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770" windowHeight="4515"/>
  </bookViews>
  <sheets>
    <sheet name="請負代金内訳書 (入札案件用~簡略化版)" sheetId="4" r:id="rId1"/>
    <sheet name="請負代金内訳書（随契版 参考）" sheetId="2" r:id="rId2"/>
    <sheet name="記載例（参考）" sheetId="3" r:id="rId3"/>
  </sheets>
  <definedNames>
    <definedName name="_xlnm.Print_Area" localSheetId="1">'請負代金内訳書（随契版 参考）'!$A$1:$Y$46</definedName>
    <definedName name="_xlnm.Print_Area" localSheetId="2">'記載例（参考）'!$A:$Y</definedName>
    <definedName name="_xlnm.Print_Area" localSheetId="0">'請負代金内訳書 (入札案件用~簡略化版)'!$A:$Z</definedName>
    <definedName name="建設業法種別一覧">'請負代金内訳書（随契版 参考）'!$AZ$1:$AZ$30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Windows ユーザー</author>
    <author>作成者</author>
    <author>Administrator</author>
  </authors>
  <commentList>
    <comment ref="Y7" authorId="0">
      <text>
        <r>
          <rPr>
            <b/>
            <sz val="9"/>
            <color indexed="81"/>
            <rFont val="BIZ UDPゴシック"/>
          </rPr>
          <t>代表印の押印を廃止しました。</t>
        </r>
        <r>
          <rPr>
            <b/>
            <sz val="9"/>
            <color indexed="81"/>
            <rFont val="MS P ゴシック"/>
          </rPr>
          <t xml:space="preserve">
</t>
        </r>
      </text>
    </comment>
    <comment ref="D12" authorId="1">
      <text>
        <r>
          <rPr>
            <b/>
            <sz val="9"/>
            <color indexed="81"/>
            <rFont val="BIZ UDPゴシック"/>
          </rPr>
          <t>「YYYY/MM/DD」形式で入力可能。
入力例：2003/06/06　⇒表示は「平成15年6月6日」</t>
        </r>
      </text>
    </comment>
    <comment ref="T2" authorId="1">
      <text>
        <r>
          <rPr>
            <b/>
            <sz val="9"/>
            <color indexed="81"/>
            <rFont val="BIZ UDPゴシック"/>
          </rPr>
          <t>「YYYY/MM/DD」形式で入力可能。
入力例：2003/06/06　⇒表示は「平成15年6月6日」</t>
        </r>
      </text>
    </comment>
    <comment ref="E3" authorId="2">
      <text>
        <r>
          <rPr>
            <b/>
            <sz val="9"/>
            <color indexed="81"/>
            <rFont val="BIZ UDPゴシック"/>
          </rPr>
          <t>市長個人名の表記を省略可とします。
記載する場合は、提出日時点の代表者として間違いのないようにしてください。</t>
        </r>
      </text>
    </comment>
  </commentList>
</comments>
</file>

<file path=xl/comments2.xml><?xml version="1.0" encoding="utf-8"?>
<comments xmlns="http://schemas.openxmlformats.org/spreadsheetml/2006/main">
  <authors>
    <author>作成者</author>
    <author>Windows ユーザー</author>
    <author>Administrator</author>
    <author>7412</author>
  </authors>
  <commentList>
    <comment ref="S2" authorId="0">
      <text>
        <r>
          <rPr>
            <b/>
            <sz val="9"/>
            <color indexed="81"/>
            <rFont val="BIZ UDPゴシック"/>
          </rPr>
          <t>「YYYY/MM/DD」形式で入力する。
入力例：2003/06/06
表示は「平成15年6月6日」となる。</t>
        </r>
      </text>
    </comment>
    <comment ref="X7" authorId="1">
      <text>
        <r>
          <rPr>
            <b/>
            <sz val="9"/>
            <color indexed="81"/>
            <rFont val="BIZ UDPゴシック"/>
          </rPr>
          <t>代表印の押印を廃止しました。</t>
        </r>
        <r>
          <rPr>
            <b/>
            <sz val="9"/>
            <color indexed="81"/>
            <rFont val="MS P ゴシック"/>
          </rPr>
          <t xml:space="preserve">
</t>
        </r>
      </text>
    </comment>
    <comment ref="E3" authorId="2">
      <text>
        <r>
          <rPr>
            <b/>
            <sz val="9"/>
            <color indexed="81"/>
            <rFont val="BIZ UDPゴシック"/>
          </rPr>
          <t>市長個人名の表記を省略可とします。
記載する場合は、提出日時点の代表者として間違いのないようにしてください。</t>
        </r>
      </text>
    </comment>
    <comment ref="D12" authorId="0">
      <text>
        <r>
          <rPr>
            <b/>
            <sz val="9"/>
            <color indexed="81"/>
            <rFont val="BIZ UDPゴシック"/>
          </rPr>
          <t>「YYYY/MM/DD」形式で入力可能。
入力例：2003/06/06　⇒表示は「平成15年6月6日」</t>
        </r>
      </text>
    </comment>
    <comment ref="U43" authorId="3">
      <text>
        <r>
          <rPr>
            <sz val="11"/>
            <color theme="1"/>
            <rFont val="BIZ UDゴシック"/>
          </rPr>
          <t>「０円」記載の場合は理由を記載。
中退共加入や自社退職金制度など。</t>
        </r>
      </text>
    </comment>
    <comment ref="G37" authorId="3">
      <text>
        <r>
          <rPr>
            <b/>
            <sz val="18"/>
            <color rgb="FFC00000"/>
            <rFont val="BIZ UDPゴシック"/>
          </rPr>
          <t>※受注時に指定された業種区分を選択してください。</t>
        </r>
        <r>
          <rPr>
            <sz val="11"/>
            <color theme="1"/>
            <rFont val="BIZ UDPゴシック"/>
          </rPr>
          <t xml:space="preserve">
２００万以下の少額随契工事に限り、簡易な試算値を自動表示します。
明示は業者の義務になりますので、参考として確認のうえでご利用ください。</t>
        </r>
      </text>
    </comment>
  </commentList>
</comments>
</file>

<file path=xl/comments3.xml><?xml version="1.0" encoding="utf-8"?>
<comments xmlns="http://schemas.openxmlformats.org/spreadsheetml/2006/main">
  <authors>
    <author>作成者</author>
    <author>Administrator</author>
    <author>7412</author>
  </authors>
  <commentList>
    <comment ref="S2" authorId="0">
      <text>
        <r>
          <rPr>
            <b/>
            <sz val="9"/>
            <color indexed="81"/>
            <rFont val="BIZ UDPゴシック"/>
          </rPr>
          <t>「YYYY/MM/DD」形式で入力する。
入力例：2020/07/07
表示は「令和2年7月7日」となる。</t>
        </r>
      </text>
    </comment>
    <comment ref="E3" authorId="1">
      <text>
        <r>
          <rPr>
            <b/>
            <sz val="9"/>
            <color indexed="81"/>
            <rFont val="BIZ UDPゴシック"/>
          </rPr>
          <t>市長個人名の表記を省略可とします。
記載する場合は、提出日時点の代表者として間違いのないようにしてください。</t>
        </r>
      </text>
    </comment>
    <comment ref="D12" authorId="0">
      <text>
        <r>
          <rPr>
            <b/>
            <sz val="9"/>
            <color indexed="81"/>
            <rFont val="BIZ UDPゴシック"/>
          </rPr>
          <t>「YYYY/MM/DD」形式で入力可能。
入力例：2003/06/06　⇒表示は「平成15年6月6日」</t>
        </r>
      </text>
    </comment>
    <comment ref="U38" authorId="2">
      <text>
        <r>
          <rPr>
            <sz val="11"/>
            <color theme="1"/>
            <rFont val="BIZ UDゴシック"/>
          </rPr>
          <t>「０円」記載の場合は理由を記載。
中退共加入や自社退職金制度など。</t>
        </r>
      </text>
    </comment>
  </commentList>
</comments>
</file>

<file path=xl/sharedStrings.xml><?xml version="1.0" encoding="utf-8"?>
<sst xmlns="http://schemas.openxmlformats.org/spreadsheetml/2006/main" xmlns:r="http://schemas.openxmlformats.org/officeDocument/2006/relationships" count="123" uniqueCount="123">
  <si>
    <t>単位</t>
    <rPh sb="0" eb="2">
      <t>タンイ</t>
    </rPh>
    <phoneticPr fontId="49"/>
  </si>
  <si>
    <t>区分</t>
    <rPh sb="0" eb="2">
      <t>クブン</t>
    </rPh>
    <phoneticPr fontId="49"/>
  </si>
  <si>
    <t>年月日：</t>
    <rPh sb="0" eb="3">
      <t>ネンガッピ</t>
    </rPh>
    <phoneticPr fontId="5"/>
  </si>
  <si>
    <t>設備・専門型
（材料・機器中心）</t>
  </si>
  <si>
    <t>工事費計</t>
    <rPh sb="2" eb="3">
      <t>ヒ</t>
    </rPh>
    <rPh sb="3" eb="4">
      <t>ケイ</t>
    </rPh>
    <phoneticPr fontId="5"/>
  </si>
  <si>
    <t>費目・工種・施工名称など</t>
    <rPh sb="0" eb="1">
      <t>ヒ</t>
    </rPh>
    <rPh sb="1" eb="2">
      <t>メ</t>
    </rPh>
    <rPh sb="3" eb="5">
      <t>コウシュ</t>
    </rPh>
    <rPh sb="6" eb="8">
      <t>セコウ</t>
    </rPh>
    <rPh sb="8" eb="10">
      <t>メイショウ</t>
    </rPh>
    <phoneticPr fontId="49"/>
  </si>
  <si>
    <t>数量</t>
    <rPh sb="0" eb="2">
      <t>スウリョウ</t>
    </rPh>
    <phoneticPr fontId="49"/>
  </si>
  <si>
    <t>（受注者）</t>
    <rPh sb="1" eb="4">
      <t>ジュチュウシャ</t>
    </rPh>
    <phoneticPr fontId="5"/>
  </si>
  <si>
    <t>請負代金内訳書</t>
    <rPh sb="0" eb="2">
      <t>ウケオイ</t>
    </rPh>
    <rPh sb="2" eb="4">
      <t>ダイキン</t>
    </rPh>
    <rPh sb="4" eb="6">
      <t>ウチワケ</t>
    </rPh>
    <rPh sb="6" eb="7">
      <t>ショ</t>
    </rPh>
    <phoneticPr fontId="49"/>
  </si>
  <si>
    <t>備考</t>
    <rPh sb="0" eb="2">
      <t>ビコウ</t>
    </rPh>
    <phoneticPr fontId="49"/>
  </si>
  <si>
    <t>消費税等 額</t>
    <rPh sb="0" eb="3">
      <t>ショウヒゼイ</t>
    </rPh>
    <rPh sb="3" eb="4">
      <t>トウ</t>
    </rPh>
    <rPh sb="5" eb="6">
      <t>ガク</t>
    </rPh>
    <phoneticPr fontId="5"/>
  </si>
  <si>
    <t>雑工</t>
    <rPh sb="0" eb="1">
      <t>ザツ</t>
    </rPh>
    <rPh sb="1" eb="2">
      <t>コウ</t>
    </rPh>
    <phoneticPr fontId="5"/>
  </si>
  <si>
    <t>労務費</t>
    <rPh sb="0" eb="3">
      <t>ロウムヒ</t>
    </rPh>
    <phoneticPr fontId="5"/>
  </si>
  <si>
    <t>法定福利費の事業主負担額</t>
    <rPh sb="0" eb="5">
      <t>ホウテイフ</t>
    </rPh>
    <rPh sb="6" eb="8">
      <t>ジギョウ</t>
    </rPh>
    <rPh sb="8" eb="9">
      <t>ヌシ</t>
    </rPh>
    <rPh sb="9" eb="11">
      <t>フタン</t>
    </rPh>
    <rPh sb="11" eb="12">
      <t>ガク</t>
    </rPh>
    <phoneticPr fontId="5"/>
  </si>
  <si>
    <t>消費税率</t>
    <rPh sb="0" eb="4">
      <t>ショウヒゼイリツ</t>
    </rPh>
    <phoneticPr fontId="5"/>
  </si>
  <si>
    <t>←契約書提出日を記載ください。本書提出と同日で構いません。</t>
    <rPh sb="1" eb="6">
      <t>ケイヤクショテイシュツ</t>
    </rPh>
    <rPh sb="6" eb="7">
      <t>ヒ</t>
    </rPh>
    <rPh sb="8" eb="10">
      <t>キサイ</t>
    </rPh>
    <rPh sb="15" eb="17">
      <t>ホンショ</t>
    </rPh>
    <rPh sb="17" eb="19">
      <t>テイシュツ</t>
    </rPh>
    <rPh sb="20" eb="22">
      <t>ドウジツ</t>
    </rPh>
    <rPh sb="23" eb="24">
      <t>カマ</t>
    </rPh>
    <phoneticPr fontId="5"/>
  </si>
  <si>
    <t>土木一式工事業</t>
  </si>
  <si>
    <t>商号又は名称</t>
    <rPh sb="0" eb="2">
      <t>ショウゴウ</t>
    </rPh>
    <rPh sb="2" eb="3">
      <t>マタ</t>
    </rPh>
    <rPh sb="4" eb="6">
      <t>メイショウ</t>
    </rPh>
    <phoneticPr fontId="5"/>
  </si>
  <si>
    <t>概算目安： 工種によりますが、直接工事費の 40%～60% 程度です。</t>
  </si>
  <si>
    <t>住　　　　所</t>
    <rPh sb="0" eb="1">
      <t>ジュウ</t>
    </rPh>
    <rPh sb="5" eb="6">
      <t>ショ</t>
    </rPh>
    <phoneticPr fontId="5"/>
  </si>
  <si>
    <t>代表者氏名</t>
    <rPh sb="0" eb="2">
      <t>ダイヒョウ</t>
    </rPh>
    <rPh sb="2" eb="3">
      <t>シャ</t>
    </rPh>
    <rPh sb="3" eb="5">
      <t>シメイ</t>
    </rPh>
    <phoneticPr fontId="5"/>
  </si>
  <si>
    <t>契約日:</t>
    <rPh sb="0" eb="3">
      <t>ケイヤクヒ</t>
    </rPh>
    <phoneticPr fontId="49"/>
  </si>
  <si>
    <t>大工工事業</t>
  </si>
  <si>
    <t>工事価格 計</t>
    <rPh sb="0" eb="2">
      <t>コウジ</t>
    </rPh>
    <rPh sb="2" eb="4">
      <t>カカク</t>
    </rPh>
    <rPh sb="5" eb="6">
      <t>ケイ</t>
    </rPh>
    <phoneticPr fontId="5"/>
  </si>
  <si>
    <t>※一般管理費や工事管理費等の合計までも超えた不自然な額とならないよう注意</t>
    <rPh sb="1" eb="3">
      <t>イッパン</t>
    </rPh>
    <rPh sb="3" eb="6">
      <t>カンリヒ</t>
    </rPh>
    <rPh sb="7" eb="9">
      <t>コウジ</t>
    </rPh>
    <rPh sb="9" eb="12">
      <t>カンリヒ</t>
    </rPh>
    <rPh sb="12" eb="13">
      <t>トウ</t>
    </rPh>
    <rPh sb="14" eb="16">
      <t>ゴウケイ</t>
    </rPh>
    <rPh sb="19" eb="20">
      <t>コ</t>
    </rPh>
    <rPh sb="22" eb="25">
      <t>フシゼン</t>
    </rPh>
    <rPh sb="26" eb="27">
      <t>ガク</t>
    </rPh>
    <rPh sb="34" eb="36">
      <t>チュウイ</t>
    </rPh>
    <phoneticPr fontId="5"/>
  </si>
  <si>
    <t>提出年月日：</t>
    <rPh sb="0" eb="2">
      <t>テイシュツ</t>
    </rPh>
    <rPh sb="2" eb="5">
      <t>ネンガッピ</t>
    </rPh>
    <phoneticPr fontId="5"/>
  </si>
  <si>
    <t>様</t>
  </si>
  <si>
    <t>概算目安： 一般的な土木・建築工事では、直接工事費の 30%～40% 程度が目安となることが多いです。</t>
  </si>
  <si>
    <t>金額</t>
  </si>
  <si>
    <t>小計</t>
  </si>
  <si>
    <t>石工事業</t>
  </si>
  <si>
    <t>災害復旧工</t>
    <rPh sb="0" eb="4">
      <t>サイガイフッキュウ</t>
    </rPh>
    <rPh sb="4" eb="5">
      <t>コウ</t>
    </rPh>
    <phoneticPr fontId="5"/>
  </si>
  <si>
    <t>石・ブロック積（張）工</t>
    <rPh sb="0" eb="1">
      <t>イシ</t>
    </rPh>
    <rPh sb="6" eb="7">
      <t>ツミ</t>
    </rPh>
    <rPh sb="8" eb="9">
      <t>ハ</t>
    </rPh>
    <rPh sb="10" eb="11">
      <t>コウ</t>
    </rPh>
    <phoneticPr fontId="5"/>
  </si>
  <si>
    <t>式</t>
    <rPh sb="0" eb="1">
      <t>シキ</t>
    </rPh>
    <phoneticPr fontId="5"/>
  </si>
  <si>
    <t>A.直接工事費</t>
  </si>
  <si>
    <t>構造物撤去工</t>
    <rPh sb="0" eb="5">
      <t>コウゾウブツテッキョ</t>
    </rPh>
    <rPh sb="5" eb="6">
      <t>コウ</t>
    </rPh>
    <phoneticPr fontId="5"/>
  </si>
  <si>
    <t>材料費</t>
    <rPh sb="0" eb="3">
      <t>ザイリョウヒ</t>
    </rPh>
    <phoneticPr fontId="5"/>
  </si>
  <si>
    <t>臼杵市長</t>
    <rPh sb="0" eb="3">
      <t>ウスキシ</t>
    </rPh>
    <rPh sb="3" eb="4">
      <t>チョウ</t>
    </rPh>
    <phoneticPr fontId="5"/>
  </si>
  <si>
    <t>仮説工</t>
    <rPh sb="0" eb="2">
      <t>カセツ</t>
    </rPh>
    <rPh sb="2" eb="3">
      <t>コウ</t>
    </rPh>
    <phoneticPr fontId="5"/>
  </si>
  <si>
    <t>※工事価格計が１億円を超える場合は、別途の詳細な明細書（任意様式）を提出ください。</t>
    <rPh sb="1" eb="3">
      <t>コウジ</t>
    </rPh>
    <rPh sb="3" eb="5">
      <t>カカク</t>
    </rPh>
    <rPh sb="5" eb="6">
      <t>ケイ</t>
    </rPh>
    <rPh sb="8" eb="9">
      <t>オク</t>
    </rPh>
    <rPh sb="9" eb="10">
      <t>エン</t>
    </rPh>
    <rPh sb="11" eb="12">
      <t>コ</t>
    </rPh>
    <rPh sb="14" eb="16">
      <t>バアイ</t>
    </rPh>
    <rPh sb="18" eb="20">
      <t>ベット</t>
    </rPh>
    <rPh sb="21" eb="23">
      <t>ショウサイ</t>
    </rPh>
    <rPh sb="24" eb="27">
      <t>メイサイショ</t>
    </rPh>
    <rPh sb="28" eb="30">
      <t>ニンイ</t>
    </rPh>
    <rPh sb="30" eb="32">
      <t>ヨウシキ</t>
    </rPh>
    <rPh sb="34" eb="36">
      <t>テイシュツ</t>
    </rPh>
    <phoneticPr fontId="5"/>
  </si>
  <si>
    <t>材料・機器費が高め</t>
  </si>
  <si>
    <r>
      <t>※本件</t>
    </r>
    <r>
      <rPr>
        <b/>
        <sz val="20"/>
        <color auto="1"/>
        <rFont val="BIZ UD明朝 Medium"/>
      </rPr>
      <t>項</t>
    </r>
    <r>
      <rPr>
        <b/>
        <sz val="20"/>
        <color auto="1"/>
        <rFont val="BIZ UD明朝 Medium"/>
      </rPr>
      <t>目及び内訳金額は、
　入札時に添付提出した
「入札金額内訳書」のとおり
　で相違ありません。</t>
    </r>
    <rPh sb="1" eb="3">
      <t>ホンケン</t>
    </rPh>
    <rPh sb="3" eb="5">
      <t>コウモク</t>
    </rPh>
    <rPh sb="5" eb="6">
      <t>オヨ</t>
    </rPh>
    <rPh sb="7" eb="9">
      <t>ウチワケ</t>
    </rPh>
    <rPh sb="9" eb="11">
      <t>キンガク</t>
    </rPh>
    <rPh sb="15" eb="17">
      <t>ニュウサツ</t>
    </rPh>
    <rPh sb="17" eb="18">
      <t>ジ</t>
    </rPh>
    <rPh sb="19" eb="21">
      <t>テンプ</t>
    </rPh>
    <rPh sb="21" eb="23">
      <t>テイシュツ</t>
    </rPh>
    <rPh sb="27" eb="29">
      <t>ニュウサツ</t>
    </rPh>
    <rPh sb="29" eb="31">
      <t>キンガク</t>
    </rPh>
    <rPh sb="31" eb="34">
      <t>ウチワケショ</t>
    </rPh>
    <rPh sb="42" eb="44">
      <t>ソウイ</t>
    </rPh>
    <phoneticPr fontId="5"/>
  </si>
  <si>
    <t>共通仮設費（率）</t>
    <rPh sb="6" eb="7">
      <t>リツ</t>
    </rPh>
    <phoneticPr fontId="5"/>
  </si>
  <si>
    <t>運搬費（積上）</t>
    <rPh sb="4" eb="5">
      <t>ツ</t>
    </rPh>
    <rPh sb="5" eb="6">
      <t>ア</t>
    </rPh>
    <phoneticPr fontId="5"/>
  </si>
  <si>
    <t>(発注者）</t>
    <rPh sb="1" eb="4">
      <t>ハッチュウシャ</t>
    </rPh>
    <phoneticPr fontId="5"/>
  </si>
  <si>
    <t>B.共通仮設費</t>
  </si>
  <si>
    <t>C.現場管理費</t>
  </si>
  <si>
    <t>D.一般管理費</t>
  </si>
  <si>
    <t>消費税</t>
  </si>
  <si>
    <t>請負代金　総額</t>
    <rPh sb="0" eb="2">
      <t>ウケオイ</t>
    </rPh>
    <rPh sb="2" eb="4">
      <t>ダイキン</t>
    </rPh>
    <rPh sb="5" eb="7">
      <t>ソウガク</t>
    </rPh>
    <phoneticPr fontId="5"/>
  </si>
  <si>
    <t>請負代金 総額</t>
    <rPh sb="0" eb="2">
      <t>ウケオイ</t>
    </rPh>
    <rPh sb="2" eb="4">
      <t>ダイキン</t>
    </rPh>
    <rPh sb="5" eb="7">
      <t>ソウガク</t>
    </rPh>
    <phoneticPr fontId="5"/>
  </si>
  <si>
    <t>←入札額を記載してください。</t>
    <rPh sb="1" eb="4">
      <t>ニュウサツガク</t>
    </rPh>
    <rPh sb="5" eb="7">
      <t>キサイ</t>
    </rPh>
    <phoneticPr fontId="5"/>
  </si>
  <si>
    <t>←基本的には消費税額を記入ください。</t>
    <rPh sb="1" eb="4">
      <t>キホンテキ</t>
    </rPh>
    <rPh sb="6" eb="9">
      <t>ショウヒゼイ</t>
    </rPh>
    <rPh sb="9" eb="10">
      <t>ガク</t>
    </rPh>
    <rPh sb="11" eb="13">
      <t>キニュウ</t>
    </rPh>
    <phoneticPr fontId="5"/>
  </si>
  <si>
    <t>←総額の「契約額」と一致する額を記入ください。</t>
    <rPh sb="1" eb="3">
      <t>ソウガク</t>
    </rPh>
    <rPh sb="5" eb="8">
      <t>ケイヤクガク</t>
    </rPh>
    <rPh sb="10" eb="12">
      <t>イッチ</t>
    </rPh>
    <rPh sb="14" eb="15">
      <t>ガク</t>
    </rPh>
    <rPh sb="16" eb="18">
      <t>キニュウ</t>
    </rPh>
    <phoneticPr fontId="5"/>
  </si>
  <si>
    <t>　　　　年　　　月　　　日</t>
    <rPh sb="4" eb="5">
      <t>ネン</t>
    </rPh>
    <rPh sb="8" eb="9">
      <t>ツキ</t>
    </rPh>
    <rPh sb="12" eb="13">
      <t>ヒ</t>
    </rPh>
    <phoneticPr fontId="5"/>
  </si>
  <si>
    <t>請 負 代 金 内 訳 書</t>
    <rPh sb="0" eb="1">
      <t>ショウ</t>
    </rPh>
    <rPh sb="2" eb="3">
      <t>フ</t>
    </rPh>
    <rPh sb="4" eb="5">
      <t>ダイ</t>
    </rPh>
    <rPh sb="6" eb="7">
      <t>キン</t>
    </rPh>
    <rPh sb="8" eb="9">
      <t>ナイ</t>
    </rPh>
    <rPh sb="10" eb="11">
      <t>ワケ</t>
    </rPh>
    <rPh sb="12" eb="13">
      <t>ショ</t>
    </rPh>
    <phoneticPr fontId="49"/>
  </si>
  <si>
    <t>国や県と同じく「工事契約約款第３条」に基づき必要な書類です。</t>
    <rPh sb="0" eb="1">
      <t>クニ</t>
    </rPh>
    <rPh sb="2" eb="3">
      <t>ケン</t>
    </rPh>
    <rPh sb="4" eb="5">
      <t>オナ</t>
    </rPh>
    <rPh sb="8" eb="14">
      <t>コウジケイヤクヤッカン</t>
    </rPh>
    <rPh sb="14" eb="15">
      <t>ダイ</t>
    </rPh>
    <rPh sb="16" eb="17">
      <t>ジョウ</t>
    </rPh>
    <rPh sb="19" eb="20">
      <t>モト</t>
    </rPh>
    <rPh sb="22" eb="24">
      <t>ヒツヨウ</t>
    </rPh>
    <rPh sb="25" eb="27">
      <t>ショルイ</t>
    </rPh>
    <phoneticPr fontId="5"/>
  </si>
  <si>
    <t>法定記載項目</t>
    <rPh sb="0" eb="2">
      <t>ホウテイ</t>
    </rPh>
    <rPh sb="2" eb="6">
      <t>キサイコ</t>
    </rPh>
    <phoneticPr fontId="49"/>
  </si>
  <si>
    <t>工 事 名:</t>
    <rPh sb="0" eb="1">
      <t>コウ</t>
    </rPh>
    <rPh sb="2" eb="3">
      <t>コト</t>
    </rPh>
    <rPh sb="4" eb="5">
      <t>メイ</t>
    </rPh>
    <phoneticPr fontId="49"/>
  </si>
  <si>
    <t>③ 法定福利費</t>
  </si>
  <si>
    <t>建退共制度の掛金</t>
    <rPh sb="0" eb="5">
      <t>ケンタイキ</t>
    </rPh>
    <rPh sb="6" eb="7">
      <t>カ</t>
    </rPh>
    <rPh sb="7" eb="8">
      <t>キン</t>
    </rPh>
    <phoneticPr fontId="5"/>
  </si>
  <si>
    <t>安全衛生経費</t>
    <rPh sb="0" eb="6">
      <t>アンゼンエ</t>
    </rPh>
    <phoneticPr fontId="5"/>
  </si>
  <si>
    <r>
      <t>直接工事
費</t>
    </r>
    <r>
      <rPr>
        <sz val="11"/>
        <color auto="1"/>
        <rFont val="BIZ UDP明朝 Medium"/>
      </rPr>
      <t>に含む。</t>
    </r>
    <rPh sb="0" eb="2">
      <t>チョクセツ</t>
    </rPh>
    <rPh sb="2" eb="4">
      <t>コウジ</t>
    </rPh>
    <rPh sb="5" eb="6">
      <t>ヒ</t>
    </rPh>
    <rPh sb="7" eb="9">
      <t>フク</t>
    </rPh>
    <phoneticPr fontId="5"/>
  </si>
  <si>
    <t>造園工事業</t>
  </si>
  <si>
    <r>
      <t>●法の規定に基づき明示すべき項目について</t>
    </r>
    <r>
      <rPr>
        <sz val="11"/>
        <color auto="1"/>
        <rFont val="BIZ UDP明朝 Medium"/>
      </rPr>
      <t>　（※上記請負代金額に含む）</t>
    </r>
    <rPh sb="1" eb="2">
      <t>ホウ</t>
    </rPh>
    <rPh sb="3" eb="5">
      <t>キテイ</t>
    </rPh>
    <rPh sb="6" eb="7">
      <t>モト</t>
    </rPh>
    <rPh sb="9" eb="11">
      <t>メイジ</t>
    </rPh>
    <rPh sb="14" eb="16">
      <t>コウモク</t>
    </rPh>
    <rPh sb="23" eb="25">
      <t>ジョウキ</t>
    </rPh>
    <rPh sb="25" eb="29">
      <t>ウケオイ</t>
    </rPh>
    <rPh sb="29" eb="30">
      <t>ガク</t>
    </rPh>
    <rPh sb="31" eb="32">
      <t>フク</t>
    </rPh>
    <phoneticPr fontId="5"/>
  </si>
  <si>
    <t>←「入札金額内訳書」に全ての明示項目を記載し、金額に変更がない場合は省略可能です。</t>
    <rPh sb="2" eb="9">
      <t>ニュウサツキン</t>
    </rPh>
    <rPh sb="11" eb="12">
      <t>スベ</t>
    </rPh>
    <rPh sb="14" eb="16">
      <t>メイジ</t>
    </rPh>
    <rPh sb="16" eb="18">
      <t>コウモク</t>
    </rPh>
    <rPh sb="19" eb="21">
      <t>キサイ</t>
    </rPh>
    <rPh sb="23" eb="25">
      <t>キンガク</t>
    </rPh>
    <rPh sb="31" eb="34">
      <t>バア</t>
    </rPh>
    <rPh sb="34" eb="40">
      <t>ショウリャク</t>
    </rPh>
    <phoneticPr fontId="5"/>
  </si>
  <si>
    <r>
      <t>間接工事
費</t>
    </r>
    <r>
      <rPr>
        <sz val="11"/>
        <color auto="1"/>
        <rFont val="BIZ UDP明朝 Medium"/>
      </rPr>
      <t>（共通仮設費・一般管理費）に含む。</t>
    </r>
    <rPh sb="0" eb="2">
      <t>カンセツ</t>
    </rPh>
    <rPh sb="2" eb="4">
      <t>コウジ</t>
    </rPh>
    <rPh sb="5" eb="6">
      <t>ヒ</t>
    </rPh>
    <rPh sb="7" eb="12">
      <t>キョウツウ</t>
    </rPh>
    <rPh sb="13" eb="18">
      <t>イッパン</t>
    </rPh>
    <rPh sb="20" eb="22">
      <t>フク</t>
    </rPh>
    <phoneticPr fontId="5"/>
  </si>
  <si>
    <t>概算目安： 労務費（現場管理費等に含まれる労務費も含む）の約 15%～16% 程度。</t>
  </si>
  <si>
    <t>概算目安： 大分県方式による。一般的な計算式例：対象労務費 × 0.3%</t>
    <rPh sb="6" eb="11">
      <t>オオイタケ</t>
    </rPh>
    <rPh sb="15" eb="18">
      <t>イッパンテキ</t>
    </rPh>
    <phoneticPr fontId="5"/>
  </si>
  <si>
    <t>④ 安全衛生経費</t>
  </si>
  <si>
    <t>概算目安： 工事価格全体の 1%～3% 程度。</t>
  </si>
  <si>
    <r>
      <t>直接工事
費</t>
    </r>
    <r>
      <rPr>
        <sz val="11"/>
        <color theme="0" tint="-0.5"/>
        <rFont val="BIZ UDP明朝 Medium"/>
      </rPr>
      <t>に含む。</t>
    </r>
    <rPh sb="0" eb="2">
      <t>チョクセツ</t>
    </rPh>
    <rPh sb="2" eb="4">
      <t>コウジ</t>
    </rPh>
    <rPh sb="5" eb="6">
      <t>ヒ</t>
    </rPh>
    <rPh sb="7" eb="9">
      <t>フク</t>
    </rPh>
    <phoneticPr fontId="5"/>
  </si>
  <si>
    <r>
      <t>間接工事
費</t>
    </r>
    <r>
      <rPr>
        <sz val="11"/>
        <color theme="0" tint="-0.5"/>
        <rFont val="BIZ UDP明朝 Medium"/>
      </rPr>
      <t>（共通仮設費・一般管理費）に含む。</t>
    </r>
    <rPh sb="0" eb="2">
      <t>カンセツ</t>
    </rPh>
    <rPh sb="2" eb="4">
      <t>コウジ</t>
    </rPh>
    <rPh sb="5" eb="6">
      <t>ヒ</t>
    </rPh>
    <rPh sb="7" eb="12">
      <t>キョウツウ</t>
    </rPh>
    <rPh sb="13" eb="18">
      <t>イッパン</t>
    </rPh>
    <rPh sb="20" eb="22">
      <t>フク</t>
    </rPh>
    <phoneticPr fontId="5"/>
  </si>
  <si>
    <r>
      <t>※入札金額内訳書に重大な誤りがある場合は、基本的に入札無効となりますが、それが軽微な誤りであり、適正な業務遂行が可能であると認められる場合は、入札が有効となることがあります。このケースの際など「入札金額内訳書が誤った状態であった」場合は、旧 記載例を参考に「正しく請負代金内訳書を作成して提出」するようにしてください。
なお、契約手続き案内に記載のとおりですが</t>
    </r>
    <r>
      <rPr>
        <b/>
        <sz val="11"/>
        <color rgb="FFC00000"/>
        <rFont val="BIZ UD明朝 Medium"/>
      </rPr>
      <t>「工事費が１億円を超える」場合は、明細書を別途（任意様式）で用意していただく</t>
    </r>
    <r>
      <rPr>
        <sz val="11"/>
        <color rgb="FFC00000"/>
        <rFont val="BIZ UD明朝 Medium"/>
      </rPr>
      <t>ことになります。本様式も概要確認のため、「鑑」としての位置づけで、併せて提出くださいますようお願いいたします。</t>
    </r>
    <rPh sb="1" eb="5">
      <t>ニュウサツキンガク</t>
    </rPh>
    <rPh sb="5" eb="8">
      <t>ウチワケショ</t>
    </rPh>
    <rPh sb="9" eb="11">
      <t>ジュウダイ</t>
    </rPh>
    <rPh sb="12" eb="13">
      <t>アヤマ</t>
    </rPh>
    <rPh sb="17" eb="19">
      <t>バアイ</t>
    </rPh>
    <rPh sb="21" eb="24">
      <t>キホンテキ</t>
    </rPh>
    <rPh sb="25" eb="29">
      <t>ニュウサツムコウ</t>
    </rPh>
    <rPh sb="39" eb="41">
      <t>ケイビ</t>
    </rPh>
    <rPh sb="42" eb="43">
      <t>アヤマ</t>
    </rPh>
    <rPh sb="48" eb="50">
      <t>テキセイ</t>
    </rPh>
    <rPh sb="51" eb="55">
      <t>ギョウムスイコウ</t>
    </rPh>
    <rPh sb="56" eb="58">
      <t>カノウ</t>
    </rPh>
    <rPh sb="62" eb="63">
      <t>ミト</t>
    </rPh>
    <rPh sb="67" eb="69">
      <t>バアイ</t>
    </rPh>
    <rPh sb="71" eb="73">
      <t>ニュウサツ</t>
    </rPh>
    <rPh sb="74" eb="76">
      <t>ユウコウ</t>
    </rPh>
    <rPh sb="93" eb="94">
      <t>サイ</t>
    </rPh>
    <rPh sb="97" eb="101">
      <t>ニュウサツキンガク</t>
    </rPh>
    <rPh sb="101" eb="104">
      <t>ウチワケショ</t>
    </rPh>
    <rPh sb="105" eb="106">
      <t>アヤマ</t>
    </rPh>
    <rPh sb="108" eb="110">
      <t>ジョウタイ</t>
    </rPh>
    <rPh sb="115" eb="117">
      <t>バアイ</t>
    </rPh>
    <rPh sb="119" eb="120">
      <t>キュウ</t>
    </rPh>
    <rPh sb="121" eb="124">
      <t>キサイレイ</t>
    </rPh>
    <rPh sb="125" eb="127">
      <t>サンコウ</t>
    </rPh>
    <rPh sb="129" eb="130">
      <t>タダ</t>
    </rPh>
    <rPh sb="132" eb="139">
      <t>ウケオイダイキンウチワケショ</t>
    </rPh>
    <rPh sb="140" eb="142">
      <t>サクセイ</t>
    </rPh>
    <rPh sb="164" eb="166">
      <t>ケイヤク</t>
    </rPh>
    <rPh sb="166" eb="168">
      <t>テツヅ</t>
    </rPh>
    <rPh sb="240" eb="241">
      <t>カガミ</t>
    </rPh>
    <rPh sb="246" eb="248">
      <t>イチ</t>
    </rPh>
    <phoneticPr fontId="5"/>
  </si>
  <si>
    <t>※本件の内訳金額は、
　入札時に添付提出した
「入札金額内訳書」のとおり
　で相違ありません。</t>
    <rPh sb="1" eb="2">
      <t>ホン</t>
    </rPh>
    <rPh sb="2" eb="3">
      <t>ケン</t>
    </rPh>
    <rPh sb="4" eb="6">
      <t>ウチワケ</t>
    </rPh>
    <rPh sb="18" eb="20">
      <t>テイシュツ</t>
    </rPh>
    <phoneticPr fontId="5"/>
  </si>
  <si>
    <t>試算用 区分選択：</t>
    <rPh sb="0" eb="3">
      <t>シサン</t>
    </rPh>
    <rPh sb="4" eb="6">
      <t>クブン</t>
    </rPh>
    <rPh sb="6" eb="8">
      <t>センタク</t>
    </rPh>
    <phoneticPr fontId="5"/>
  </si>
  <si>
    <t>土木・建築型
（バランス型）</t>
  </si>
  <si>
    <t>建築一式工事業</t>
  </si>
  <si>
    <t>左官工事業</t>
  </si>
  <si>
    <t>とび・土工・コンクリート工事業</t>
  </si>
  <si>
    <t>屋根工事業</t>
  </si>
  <si>
    <t>←この工事費計（税抜き）をベースに法定の明示項目金額を試算します。</t>
    <rPh sb="3" eb="7">
      <t>コウジ</t>
    </rPh>
    <rPh sb="7" eb="11">
      <t>(ゼイ</t>
    </rPh>
    <rPh sb="17" eb="19">
      <t>ホウテイ</t>
    </rPh>
    <rPh sb="20" eb="24">
      <t>メイジ</t>
    </rPh>
    <rPh sb="24" eb="26">
      <t>キンガク</t>
    </rPh>
    <rPh sb="27" eb="29">
      <t>シサン</t>
    </rPh>
    <phoneticPr fontId="5"/>
  </si>
  <si>
    <t>⑤ 建退共掛金</t>
  </si>
  <si>
    <t>電気工事業</t>
  </si>
  <si>
    <t>管工事業</t>
  </si>
  <si>
    <t>タイル・れんが・ブロック工事業</t>
  </si>
  <si>
    <t>鋼構造物工事業</t>
  </si>
  <si>
    <t>鉄筋工事業</t>
  </si>
  <si>
    <t>舗装工事業</t>
  </si>
  <si>
    <t>しゅんせつ工事業</t>
  </si>
  <si>
    <t>板金工事業</t>
  </si>
  <si>
    <t>ガラス工事業</t>
  </si>
  <si>
    <t>塗装工事業</t>
  </si>
  <si>
    <t>防水工事業</t>
  </si>
  <si>
    <t>内装仕上工事業</t>
  </si>
  <si>
    <t>機械器具設置工事業</t>
  </si>
  <si>
    <t>熱絶縁工事業</t>
  </si>
  <si>
    <t>電気通信工事業</t>
  </si>
  <si>
    <t>さく井工事業</t>
  </si>
  <si>
    <t>建具工事業</t>
  </si>
  <si>
    <t>水道施設工事業</t>
  </si>
  <si>
    <t>消防施設工事業</t>
  </si>
  <si>
    <t>清掃施設工事業</t>
  </si>
  <si>
    <t>解体工事業</t>
  </si>
  <si>
    <t>区分１</t>
    <rPh sb="0" eb="2">
      <t>クブン</t>
    </rPh>
    <phoneticPr fontId="5"/>
  </si>
  <si>
    <t>区分２</t>
    <rPh sb="0" eb="2">
      <t>クブン</t>
    </rPh>
    <phoneticPr fontId="5"/>
  </si>
  <si>
    <t>区分３</t>
    <rPh sb="0" eb="2">
      <t>クブン</t>
    </rPh>
    <phoneticPr fontId="5"/>
  </si>
  <si>
    <t>区分４</t>
    <rPh sb="0" eb="2">
      <t>クブン</t>
    </rPh>
    <phoneticPr fontId="5"/>
  </si>
  <si>
    <t>２００万以下契約用 ●業種別・簡易 逆算比率表</t>
    <rPh sb="3" eb="6">
      <t>マンイカ</t>
    </rPh>
    <rPh sb="6" eb="8">
      <t>ケイヤク</t>
    </rPh>
    <rPh sb="8" eb="9">
      <t>ヨウ</t>
    </rPh>
    <rPh sb="18" eb="22">
      <t>ギャクサンヒリツ</t>
    </rPh>
    <rPh sb="22" eb="23">
      <t>ヒョウ</t>
    </rPh>
    <phoneticPr fontId="5"/>
  </si>
  <si>
    <t>仕上げ・職人型
（労務中心）</t>
  </si>
  <si>
    <t>特殊・維持型
（ほぼ労務）</t>
  </si>
  <si>
    <t>土木一式、建築一式、とび・土工、舗装、解体、水道施設など</t>
  </si>
  <si>
    <t>標準的な比率（材料4：労務4）</t>
  </si>
  <si>
    <t>電気、管、鋼構造物、機械器具設置、電気通信、消防施設など</t>
  </si>
  <si>
    <t>大工、左官、屋根、内装仕上、塗装、防水、タイル、石など</t>
  </si>
  <si>
    <t>労務費（手間）が多め</t>
  </si>
  <si>
    <t>（200万以下の）剪定、除草、清掃、小規模補修など</t>
  </si>
  <si>
    <t>ほぼ労務費のみ</t>
  </si>
  <si>
    <t>算出比率の考え方</t>
  </si>
  <si>
    <t>① 材料費</t>
  </si>
  <si>
    <t>② 労務費</t>
  </si>
  <si>
    <t>(②×16%)</t>
  </si>
  <si>
    <t>※↑ココで端数調整を最終的に処理し、工事費計（税抜き）の金額範囲内ならOK</t>
    <rPh sb="5" eb="9">
      <t>ハスウチ</t>
    </rPh>
    <rPh sb="14" eb="16">
      <t>ショリ</t>
    </rPh>
    <rPh sb="18" eb="22">
      <t>コウジ</t>
    </rPh>
    <rPh sb="22" eb="26">
      <t>(ゼイ</t>
    </rPh>
    <rPh sb="28" eb="35">
      <t>キンガクハン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</si>
</sst>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gge&quot;年&quot;m&quot;月&quot;d&quot;日&quot;;@"/>
    <numFmt numFmtId="177" formatCode="&quot;¥&quot;#,##0_);[Red]\(&quot;¥&quot;#,##0\)"/>
    <numFmt numFmtId="178" formatCode="General\ &quot;%&quot;"/>
    <numFmt numFmtId="179" formatCode="0.0%"/>
  </numFmts>
  <fonts count="50">
    <font>
      <sz val="11"/>
      <color theme="1"/>
      <name val="ＭＳ Ｐゴシック"/>
      <family val="3"/>
    </font>
    <font>
      <sz val="11"/>
      <color theme="1"/>
      <name val="游ゴシック"/>
      <family val="3"/>
      <scheme val="minor"/>
    </font>
    <font>
      <sz val="10"/>
      <color auto="1"/>
      <name val="ＭＳ 明朝"/>
      <family val="1"/>
    </font>
    <font>
      <sz val="11"/>
      <color auto="1"/>
      <name val="ＭＳ Ｐゴシック"/>
      <family val="3"/>
    </font>
    <font>
      <sz val="11"/>
      <color auto="1"/>
      <name val="明朝"/>
      <family val="1"/>
    </font>
    <font>
      <sz val="6"/>
      <color auto="1"/>
      <name val="ＭＳ Ｐゴシック"/>
      <family val="3"/>
    </font>
    <font>
      <sz val="11"/>
      <color auto="1"/>
      <name val="BIZ UD明朝 Medium"/>
      <family val="1"/>
    </font>
    <font>
      <b/>
      <sz val="18"/>
      <color auto="1"/>
      <name val="BIZ UD明朝 Medium"/>
      <family val="1"/>
    </font>
    <font>
      <sz val="12"/>
      <color theme="0" tint="-0.14000000000000001"/>
      <name val="BIZ UD明朝 Medium"/>
      <family val="1"/>
    </font>
    <font>
      <sz val="11"/>
      <color theme="0" tint="-0.14000000000000001"/>
      <name val="BIZ UDP明朝 Medium"/>
      <family val="1"/>
    </font>
    <font>
      <sz val="12"/>
      <color auto="1"/>
      <name val="BIZ UD明朝 Medium"/>
      <family val="1"/>
    </font>
    <font>
      <sz val="16"/>
      <color auto="1"/>
      <name val="BIZ UD明朝 Medium"/>
      <family val="1"/>
    </font>
    <font>
      <sz val="14"/>
      <color auto="1"/>
      <name val="BIZ UD明朝 Medium"/>
      <family val="1"/>
    </font>
    <font>
      <b/>
      <sz val="14"/>
      <color auto="1"/>
      <name val="BIZ UD明朝 Medium"/>
      <family val="1"/>
    </font>
    <font>
      <u/>
      <sz val="8"/>
      <color auto="1"/>
      <name val="BIZ UD明朝 Medium"/>
      <family val="1"/>
    </font>
    <font>
      <b/>
      <sz val="11"/>
      <color auto="1"/>
      <name val="BIZ UD明朝 Medium"/>
      <family val="1"/>
    </font>
    <font>
      <sz val="16"/>
      <color theme="0" tint="-0.14000000000000001"/>
      <name val="BIZ UD明朝 Medium"/>
      <family val="1"/>
    </font>
    <font>
      <b/>
      <sz val="11"/>
      <color auto="1"/>
      <name val="BIZ UDP明朝 Medium"/>
      <family val="1"/>
    </font>
    <font>
      <sz val="11"/>
      <color theme="0" tint="-0.5"/>
      <name val="BIZ UDP明朝 Medium"/>
      <family val="1"/>
    </font>
    <font>
      <sz val="11"/>
      <color theme="1"/>
      <name val="ＭＳ Ｐゴシック"/>
      <family val="3"/>
    </font>
    <font>
      <b/>
      <sz val="20"/>
      <color auto="1"/>
      <name val="BIZ UD明朝 Medium"/>
      <family val="1"/>
    </font>
    <font>
      <b/>
      <sz val="11"/>
      <color theme="0" tint="-0.5"/>
      <name val="BIZ UDP明朝 Medium"/>
      <family val="1"/>
    </font>
    <font>
      <sz val="11"/>
      <color rgb="FFC00000"/>
      <name val="BIZ UD明朝 Medium"/>
      <family val="1"/>
    </font>
    <font>
      <b/>
      <sz val="12"/>
      <color rgb="FFC00000"/>
      <name val="BIZ UD明朝 Medium"/>
      <family val="1"/>
    </font>
    <font>
      <b/>
      <sz val="14"/>
      <color rgb="FFC00000"/>
      <name val="BIZ UD明朝 Medium"/>
      <family val="1"/>
    </font>
    <font>
      <b/>
      <sz val="11"/>
      <color rgb="FFFF0000"/>
      <name val="BIZ UD明朝 Medium"/>
      <family val="1"/>
    </font>
    <font>
      <b/>
      <sz val="16"/>
      <color rgb="FFC00000"/>
      <name val="BIZ UD明朝 Medium"/>
      <family val="1"/>
    </font>
    <font>
      <sz val="8"/>
      <color auto="1"/>
      <name val="BIZ UD明朝 Medium"/>
      <family val="1"/>
    </font>
    <font>
      <sz val="12"/>
      <color auto="1"/>
      <name val="BIZ UDP明朝 Medium"/>
      <family val="1"/>
    </font>
    <font>
      <b/>
      <sz val="12"/>
      <color auto="1"/>
      <name val="BIZ UDP明朝 Medium"/>
      <family val="1"/>
    </font>
    <font>
      <u/>
      <sz val="10"/>
      <color auto="1"/>
      <name val="BIZ UD明朝 Medium"/>
      <family val="1"/>
    </font>
    <font>
      <sz val="11"/>
      <color auto="1"/>
      <name val="BIZ UDP明朝 Medium"/>
      <family val="1"/>
    </font>
    <font>
      <b/>
      <u/>
      <sz val="10"/>
      <color auto="1"/>
      <name val="BIZ UD明朝 Medium"/>
      <family val="1"/>
    </font>
    <font>
      <b/>
      <u/>
      <sz val="8"/>
      <color auto="1"/>
      <name val="BIZ UD明朝 Medium"/>
      <family val="1"/>
    </font>
    <font>
      <sz val="9"/>
      <color auto="1"/>
      <name val="BIZ UDP明朝 Medium"/>
      <family val="1"/>
    </font>
    <font>
      <sz val="11"/>
      <color theme="0" tint="-0.5"/>
      <name val="BIZ UD明朝 Medium"/>
      <family val="1"/>
    </font>
    <font>
      <sz val="10"/>
      <color auto="1"/>
      <name val="BIZ UD明朝 Medium"/>
      <family val="1"/>
    </font>
    <font>
      <b/>
      <sz val="16"/>
      <color rgb="FFC00000"/>
      <name val="BIZ UD明朝 Medium"/>
      <family val="1"/>
    </font>
    <font>
      <sz val="9"/>
      <color auto="1"/>
      <name val="BIZ UD明朝 Medium"/>
      <family val="1"/>
    </font>
    <font>
      <sz val="9"/>
      <color rgb="FFC00000"/>
      <name val="BIZ UD明朝 Medium"/>
      <family val="1"/>
    </font>
    <font>
      <sz val="11"/>
      <color theme="1"/>
      <name val="BIZ UDPゴシック"/>
    </font>
    <font>
      <b/>
      <sz val="8"/>
      <color rgb="FFC00000"/>
      <name val="BIZ UD明朝 Medium"/>
      <family val="1"/>
    </font>
    <font>
      <sz val="8"/>
      <color rgb="FF00B050"/>
      <name val="BIZ UD明朝 Medium"/>
      <family val="1"/>
    </font>
    <font>
      <sz val="8"/>
      <color rgb="FF002060"/>
      <name val="BIZ UD明朝 Medium"/>
      <family val="1"/>
    </font>
    <font>
      <sz val="9"/>
      <color rgb="FF00B050"/>
      <name val="BIZ UD明朝 Medium"/>
      <family val="1"/>
    </font>
    <font>
      <sz val="9"/>
      <color rgb="FF002060"/>
      <name val="BIZ UD明朝 Medium"/>
      <family val="1"/>
    </font>
    <font>
      <sz val="9"/>
      <color auto="1"/>
      <name val="BIZ UD明朝 Medium"/>
      <family val="1"/>
    </font>
    <font>
      <sz val="18"/>
      <color auto="1"/>
      <name val="BIZ UD明朝 Medium"/>
      <family val="1"/>
    </font>
    <font>
      <b/>
      <sz val="11"/>
      <color rgb="FFFF0000"/>
      <name val="BIZ UDP明朝 Medium"/>
      <family val="1"/>
    </font>
    <font>
      <sz val="6"/>
      <color auto="1"/>
      <name val="ＭＳ 明朝"/>
      <family val="1"/>
    </font>
  </fonts>
  <fills count="3">
    <fill>
      <patternFill patternType="none"/>
    </fill>
    <fill>
      <patternFill patternType="gray125"/>
    </fill>
    <fill>
      <patternFill patternType="solid">
        <fgColor theme="0" tint="-0.25"/>
        <bgColor indexed="64"/>
      </patternFill>
    </fill>
  </fills>
  <borders count="78">
    <border>
      <left/>
      <right/>
      <top/>
      <bottom/>
      <diagonal/>
    </border>
    <border>
      <left style="thin">
        <color indexed="64"/>
      </left>
      <right style="hair">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right/>
      <top style="double">
        <color indexed="64"/>
      </top>
      <bottom/>
      <diagonal/>
    </border>
    <border>
      <left/>
      <right/>
      <top style="hair">
        <color indexed="64"/>
      </top>
      <bottom style="hair">
        <color indexed="64"/>
      </bottom>
      <diagonal/>
    </border>
    <border>
      <left/>
      <right/>
      <top style="hair">
        <color indexed="64"/>
      </top>
      <bottom style="double">
        <color indexed="64"/>
      </bottom>
      <diagonal/>
    </border>
    <border>
      <left/>
      <right/>
      <top style="double">
        <color indexed="64"/>
      </top>
      <bottom style="thin">
        <color indexed="64"/>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double">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top style="thin">
        <color indexed="64"/>
      </top>
      <bottom style="double">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style="double">
        <color indexed="64"/>
      </top>
      <bottom style="thin">
        <color indexed="64"/>
      </bottom>
      <diagonal/>
    </border>
    <border>
      <left/>
      <right style="hair">
        <color indexed="64"/>
      </right>
      <top style="thin">
        <color indexed="64"/>
      </top>
      <bottom style="double">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double">
        <color indexed="64"/>
      </top>
      <bottom/>
      <diagonal/>
    </border>
    <border>
      <left/>
      <right style="hair">
        <color indexed="64"/>
      </right>
      <top style="hair">
        <color indexed="64"/>
      </top>
      <bottom style="double">
        <color indexed="64"/>
      </bottom>
      <diagonal/>
    </border>
    <border>
      <left/>
      <right style="hair">
        <color indexed="64"/>
      </right>
      <top style="double">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medium">
        <color indexed="64"/>
      </bottom>
      <diagonal/>
    </border>
    <border>
      <left style="thin">
        <color indexed="64"/>
      </left>
      <right/>
      <top style="double">
        <color indexed="64"/>
      </top>
      <bottom style="hair">
        <color indexed="64"/>
      </bottom>
      <diagonal/>
    </border>
    <border>
      <left style="thin">
        <color indexed="64"/>
      </left>
      <right/>
      <top style="hair">
        <color indexed="64"/>
      </top>
      <bottom style="medium">
        <color indexed="64"/>
      </bottom>
      <diagonal/>
    </border>
    <border>
      <left style="thin">
        <color indexed="64"/>
      </left>
      <right/>
      <top style="medium">
        <color indexed="64"/>
      </top>
      <bottom style="thin">
        <color indexed="64"/>
      </bottom>
      <diagonal/>
    </border>
    <border>
      <left/>
      <right/>
      <top style="double">
        <color indexed="64"/>
      </top>
      <bottom style="hair">
        <color indexed="64"/>
      </bottom>
      <diagonal/>
    </border>
    <border>
      <left/>
      <right/>
      <top style="hair">
        <color indexed="64"/>
      </top>
      <bottom style="medium">
        <color indexed="64"/>
      </bottom>
      <diagonal/>
    </border>
    <border>
      <left/>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right style="hair">
        <color indexed="64"/>
      </right>
      <top style="double">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s>
  <cellStyleXfs count="7">
    <xf numFmtId="0" fontId="0" fillId="0" borderId="0">
      <alignment vertical="center"/>
    </xf>
    <xf numFmtId="0" fontId="1" fillId="0" borderId="0">
      <alignment vertical="center"/>
    </xf>
    <xf numFmtId="0" fontId="2" fillId="0" borderId="0">
      <alignment vertical="center"/>
    </xf>
    <xf numFmtId="0" fontId="3" fillId="0" borderId="0"/>
    <xf numFmtId="0" fontId="4" fillId="0" borderId="0"/>
    <xf numFmtId="38" fontId="19" fillId="0" borderId="0" applyFont="0" applyFill="0" applyBorder="0" applyAlignment="0" applyProtection="0">
      <alignment vertical="center"/>
    </xf>
    <xf numFmtId="9" fontId="40" fillId="0" borderId="0" applyFont="0" applyFill="0" applyBorder="0" applyAlignment="0" applyProtection="0">
      <alignment vertical="center"/>
    </xf>
  </cellStyleXfs>
  <cellXfs count="257">
    <xf numFmtId="0" fontId="0" fillId="0" borderId="0" xfId="0">
      <alignment vertical="center"/>
    </xf>
    <xf numFmtId="0" fontId="6" fillId="0" borderId="0" xfId="1" applyFont="1">
      <alignment vertical="center"/>
    </xf>
    <xf numFmtId="0" fontId="6" fillId="2" borderId="0" xfId="1" applyFont="1" applyFill="1">
      <alignment vertical="center"/>
    </xf>
    <xf numFmtId="0" fontId="6" fillId="0" borderId="0" xfId="2" applyFont="1" applyFill="1" applyAlignment="1">
      <alignment horizontal="center" vertical="center"/>
    </xf>
    <xf numFmtId="0" fontId="6" fillId="0" borderId="0" xfId="2" applyFont="1" applyFill="1" applyAlignment="1">
      <alignment vertical="center"/>
    </xf>
    <xf numFmtId="0" fontId="7" fillId="0" borderId="0" xfId="2" applyFont="1" applyFill="1" applyAlignment="1">
      <alignment horizontal="center" vertical="center"/>
    </xf>
    <xf numFmtId="0" fontId="6" fillId="0" borderId="0" xfId="2" applyFont="1" applyFill="1" applyAlignment="1">
      <alignment horizontal="distributed" vertical="distributed"/>
    </xf>
    <xf numFmtId="0" fontId="6" fillId="0" borderId="1" xfId="2" applyFont="1" applyFill="1" applyBorder="1" applyAlignment="1">
      <alignment horizontal="center" vertical="center"/>
    </xf>
    <xf numFmtId="0" fontId="8" fillId="0" borderId="2" xfId="2" applyFont="1" applyFill="1" applyBorder="1" applyAlignment="1">
      <alignment horizontal="left" vertical="center" wrapText="1"/>
    </xf>
    <xf numFmtId="0" fontId="9" fillId="0" borderId="3" xfId="2" applyFont="1" applyBorder="1" applyAlignment="1">
      <alignment vertical="center"/>
    </xf>
    <xf numFmtId="0" fontId="10" fillId="0" borderId="3" xfId="2" applyFont="1" applyFill="1" applyBorder="1" applyAlignment="1">
      <alignment horizontal="left" vertical="center" wrapText="1"/>
    </xf>
    <xf numFmtId="0" fontId="11" fillId="0" borderId="3" xfId="2" applyFont="1" applyFill="1" applyBorder="1" applyAlignment="1">
      <alignment vertical="center" wrapText="1"/>
    </xf>
    <xf numFmtId="0" fontId="12" fillId="0" borderId="4" xfId="2" applyFont="1" applyFill="1" applyBorder="1" applyAlignment="1">
      <alignment horizontal="right" vertical="center"/>
    </xf>
    <xf numFmtId="0" fontId="12" fillId="0" borderId="5" xfId="2" applyFont="1" applyFill="1" applyBorder="1" applyAlignment="1">
      <alignment horizontal="right" vertical="center"/>
    </xf>
    <xf numFmtId="0" fontId="13" fillId="0" borderId="6" xfId="2" applyFont="1" applyFill="1" applyBorder="1" applyAlignment="1">
      <alignment horizontal="right" vertical="center"/>
    </xf>
    <xf numFmtId="0" fontId="14" fillId="0" borderId="0" xfId="1" applyFont="1" applyAlignment="1">
      <alignment horizontal="right" vertical="center"/>
    </xf>
    <xf numFmtId="0" fontId="15" fillId="0" borderId="0" xfId="1" applyFont="1" applyAlignment="1">
      <alignment vertical="center"/>
    </xf>
    <xf numFmtId="0" fontId="6" fillId="0" borderId="7" xfId="2" applyFont="1" applyFill="1" applyBorder="1" applyAlignment="1">
      <alignment horizontal="center" vertical="center"/>
    </xf>
    <xf numFmtId="0" fontId="8" fillId="0" borderId="8" xfId="2" applyFont="1" applyFill="1" applyBorder="1" applyAlignment="1">
      <alignment horizontal="left" vertical="center" wrapText="1"/>
    </xf>
    <xf numFmtId="0" fontId="16" fillId="0" borderId="0" xfId="2" applyFont="1" applyFill="1" applyBorder="1" applyAlignment="1">
      <alignment vertical="center" wrapText="1"/>
    </xf>
    <xf numFmtId="0" fontId="10" fillId="0" borderId="0" xfId="2" applyFont="1" applyFill="1" applyBorder="1" applyAlignment="1">
      <alignment horizontal="left" vertical="center" wrapText="1"/>
    </xf>
    <xf numFmtId="0" fontId="11" fillId="0" borderId="0" xfId="2" applyFont="1" applyFill="1" applyBorder="1" applyAlignment="1">
      <alignment vertical="center" wrapText="1"/>
    </xf>
    <xf numFmtId="0" fontId="12" fillId="0" borderId="9" xfId="2" applyFont="1" applyFill="1" applyBorder="1" applyAlignment="1">
      <alignment horizontal="right" vertical="center"/>
    </xf>
    <xf numFmtId="0" fontId="12" fillId="0" borderId="10" xfId="2" applyFont="1" applyFill="1" applyBorder="1" applyAlignment="1">
      <alignment horizontal="right" vertical="center"/>
    </xf>
    <xf numFmtId="0" fontId="13" fillId="0" borderId="11" xfId="2" applyFont="1" applyFill="1" applyBorder="1" applyAlignment="1">
      <alignment horizontal="right" vertical="center"/>
    </xf>
    <xf numFmtId="0" fontId="17" fillId="0" borderId="12" xfId="3" applyFont="1" applyBorder="1" applyAlignment="1">
      <alignment horizontal="left"/>
    </xf>
    <xf numFmtId="0" fontId="18" fillId="0" borderId="13" xfId="2" applyFont="1" applyBorder="1" applyAlignment="1">
      <alignment horizontal="left" vertical="center" indent="1"/>
    </xf>
    <xf numFmtId="0" fontId="18" fillId="0" borderId="4" xfId="2" applyFont="1" applyBorder="1" applyAlignment="1">
      <alignment horizontal="left" vertical="center" indent="1"/>
    </xf>
    <xf numFmtId="0" fontId="18" fillId="0" borderId="14" xfId="2" applyFont="1" applyBorder="1" applyAlignment="1">
      <alignment horizontal="left" vertical="center" indent="1"/>
    </xf>
    <xf numFmtId="0" fontId="18" fillId="0" borderId="15" xfId="2" applyFont="1" applyBorder="1" applyAlignment="1">
      <alignment horizontal="left" vertical="center" indent="1"/>
    </xf>
    <xf numFmtId="0" fontId="18" fillId="0" borderId="9" xfId="2" applyFont="1" applyBorder="1" applyAlignment="1">
      <alignment horizontal="left" vertical="center" indent="1"/>
    </xf>
    <xf numFmtId="0" fontId="18" fillId="0" borderId="16" xfId="2" applyFont="1" applyBorder="1" applyAlignment="1">
      <alignment horizontal="left" vertical="center" indent="1"/>
    </xf>
    <xf numFmtId="0" fontId="15" fillId="0" borderId="0" xfId="2" applyFont="1" applyFill="1" applyAlignment="1">
      <alignment horizontal="left" vertical="center"/>
    </xf>
    <xf numFmtId="176" fontId="15" fillId="0" borderId="0" xfId="2" applyNumberFormat="1" applyFont="1" applyFill="1" applyAlignment="1">
      <alignment horizontal="center" vertical="center"/>
    </xf>
    <xf numFmtId="0" fontId="6" fillId="0" borderId="0" xfId="2" applyFont="1" applyFill="1" applyAlignment="1">
      <alignment horizontal="left" vertical="center" indent="1" shrinkToFit="1"/>
    </xf>
    <xf numFmtId="38" fontId="15" fillId="0" borderId="17" xfId="5" applyFont="1" applyBorder="1" applyAlignment="1">
      <alignment horizontal="center" vertical="center"/>
    </xf>
    <xf numFmtId="0" fontId="20" fillId="0" borderId="8" xfId="2" applyFont="1" applyFill="1" applyBorder="1" applyAlignment="1">
      <alignment horizontal="left" vertical="center" wrapText="1"/>
    </xf>
    <xf numFmtId="0" fontId="20" fillId="0" borderId="0" xfId="2" applyFont="1" applyFill="1" applyBorder="1" applyAlignment="1">
      <alignment horizontal="left" vertical="center" wrapText="1"/>
    </xf>
    <xf numFmtId="0" fontId="20" fillId="0" borderId="15" xfId="2" applyFont="1" applyFill="1" applyBorder="1" applyAlignment="1">
      <alignment horizontal="left" vertical="center" wrapText="1"/>
    </xf>
    <xf numFmtId="0" fontId="18" fillId="0" borderId="18" xfId="2" applyFont="1" applyBorder="1" applyAlignment="1">
      <alignment horizontal="left" vertical="center" indent="1"/>
    </xf>
    <xf numFmtId="0" fontId="18" fillId="0" borderId="19" xfId="2" applyFont="1" applyBorder="1" applyAlignment="1">
      <alignment horizontal="left" vertical="center" indent="1"/>
    </xf>
    <xf numFmtId="0" fontId="18" fillId="0" borderId="20" xfId="2" applyFont="1" applyBorder="1" applyAlignment="1">
      <alignment horizontal="left" vertical="center" indent="1"/>
    </xf>
    <xf numFmtId="0" fontId="6" fillId="0" borderId="0" xfId="2" applyFont="1" applyFill="1" applyBorder="1" applyAlignment="1">
      <alignment horizontal="left"/>
    </xf>
    <xf numFmtId="0" fontId="6" fillId="0" borderId="21" xfId="2" applyFont="1" applyFill="1" applyBorder="1" applyAlignment="1">
      <alignment horizontal="center" vertical="center"/>
    </xf>
    <xf numFmtId="0" fontId="21" fillId="0" borderId="22" xfId="2" applyFont="1" applyBorder="1" applyAlignment="1">
      <alignment horizontal="center" vertical="center" wrapText="1"/>
    </xf>
    <xf numFmtId="0" fontId="18" fillId="0" borderId="23" xfId="2" applyFont="1" applyBorder="1" applyAlignment="1">
      <alignment horizontal="center" vertical="center"/>
    </xf>
    <xf numFmtId="0" fontId="21" fillId="0" borderId="24" xfId="2" applyFont="1" applyBorder="1" applyAlignment="1">
      <alignment horizontal="center" vertical="center" wrapText="1"/>
    </xf>
    <xf numFmtId="0" fontId="18" fillId="0" borderId="22" xfId="2" applyFont="1" applyBorder="1" applyAlignment="1">
      <alignment horizontal="center" vertical="center" wrapText="1"/>
    </xf>
    <xf numFmtId="0" fontId="18" fillId="0" borderId="25" xfId="2" applyFont="1" applyBorder="1" applyAlignment="1">
      <alignment horizontal="center" vertical="center" wrapText="1"/>
    </xf>
    <xf numFmtId="0" fontId="15" fillId="0" borderId="0" xfId="1" applyFont="1">
      <alignment vertical="center"/>
    </xf>
    <xf numFmtId="0" fontId="6" fillId="0" borderId="26" xfId="2" applyFont="1" applyFill="1" applyBorder="1" applyAlignment="1">
      <alignment horizontal="center" vertical="center"/>
    </xf>
    <xf numFmtId="0" fontId="18" fillId="0" borderId="0" xfId="2" applyFont="1" applyBorder="1" applyAlignment="1">
      <alignment horizontal="center" vertical="center"/>
    </xf>
    <xf numFmtId="0" fontId="18" fillId="0" borderId="15" xfId="2" applyFont="1" applyBorder="1" applyAlignment="1">
      <alignment horizontal="center" vertical="center"/>
    </xf>
    <xf numFmtId="0" fontId="18" fillId="0" borderId="27" xfId="2" applyFont="1" applyBorder="1" applyAlignment="1">
      <alignment horizontal="center" vertical="center" wrapText="1"/>
    </xf>
    <xf numFmtId="0" fontId="18" fillId="0" borderId="0" xfId="2" applyFont="1" applyBorder="1" applyAlignment="1">
      <alignment horizontal="center" vertical="center" wrapText="1"/>
    </xf>
    <xf numFmtId="0" fontId="18" fillId="0" borderId="12" xfId="2" applyFont="1" applyBorder="1" applyAlignment="1">
      <alignment horizontal="center" vertical="center" wrapText="1"/>
    </xf>
    <xf numFmtId="177" fontId="10" fillId="0" borderId="28" xfId="2" applyNumberFormat="1" applyFont="1" applyFill="1" applyBorder="1" applyAlignment="1">
      <alignment horizontal="right" vertical="center" indent="1"/>
    </xf>
    <xf numFmtId="177" fontId="10" fillId="0" borderId="29" xfId="2" applyNumberFormat="1" applyFont="1" applyFill="1" applyBorder="1" applyAlignment="1">
      <alignment horizontal="right" vertical="center" indent="1"/>
    </xf>
    <xf numFmtId="177" fontId="10" fillId="0" borderId="30" xfId="2" applyNumberFormat="1" applyFont="1" applyFill="1" applyBorder="1" applyAlignment="1">
      <alignment horizontal="right" vertical="center" indent="1"/>
    </xf>
    <xf numFmtId="0" fontId="6" fillId="0" borderId="31" xfId="2" applyFont="1" applyFill="1" applyBorder="1" applyAlignment="1">
      <alignment horizontal="center" vertical="center"/>
    </xf>
    <xf numFmtId="0" fontId="18" fillId="0" borderId="32" xfId="2" applyFont="1" applyBorder="1" applyAlignment="1">
      <alignment horizontal="center" vertical="center"/>
    </xf>
    <xf numFmtId="0" fontId="18" fillId="0" borderId="18" xfId="2" applyFont="1" applyBorder="1" applyAlignment="1">
      <alignment horizontal="center" vertical="center"/>
    </xf>
    <xf numFmtId="0" fontId="18" fillId="0" borderId="33" xfId="2" applyFont="1" applyBorder="1" applyAlignment="1">
      <alignment horizontal="center" vertical="center" wrapText="1"/>
    </xf>
    <xf numFmtId="0" fontId="18" fillId="0" borderId="32" xfId="2" applyFont="1" applyBorder="1" applyAlignment="1">
      <alignment horizontal="center" vertical="center" wrapText="1"/>
    </xf>
    <xf numFmtId="0" fontId="18" fillId="0" borderId="34" xfId="2" applyFont="1" applyBorder="1" applyAlignment="1">
      <alignment horizontal="center" vertical="center" wrapText="1"/>
    </xf>
    <xf numFmtId="0" fontId="6" fillId="0" borderId="0" xfId="2" applyFont="1" applyFill="1" applyBorder="1" applyAlignment="1">
      <alignment horizontal="right" vertical="center"/>
    </xf>
    <xf numFmtId="176" fontId="6" fillId="0" borderId="0" xfId="2" applyNumberFormat="1" applyFont="1" applyFill="1" applyAlignment="1">
      <alignment horizontal="center" vertical="center"/>
    </xf>
    <xf numFmtId="177" fontId="10" fillId="0" borderId="9" xfId="2" applyNumberFormat="1" applyFont="1" applyFill="1" applyBorder="1" applyAlignment="1">
      <alignment horizontal="right" vertical="center" indent="1"/>
    </xf>
    <xf numFmtId="177" fontId="10" fillId="0" borderId="10" xfId="2" applyNumberFormat="1" applyFont="1" applyFill="1" applyBorder="1" applyAlignment="1">
      <alignment horizontal="right" vertical="center" indent="1"/>
    </xf>
    <xf numFmtId="0" fontId="10" fillId="0" borderId="11" xfId="2" applyFont="1" applyFill="1" applyBorder="1" applyAlignment="1">
      <alignment horizontal="right" vertical="center" indent="1"/>
    </xf>
    <xf numFmtId="38" fontId="13" fillId="0" borderId="35" xfId="5" applyFont="1" applyBorder="1" applyAlignment="1">
      <alignment horizontal="left" vertical="center" wrapText="1"/>
    </xf>
    <xf numFmtId="38" fontId="12" fillId="0" borderId="22" xfId="5" applyFont="1" applyBorder="1" applyAlignment="1">
      <alignment horizontal="left" vertical="center"/>
    </xf>
    <xf numFmtId="38" fontId="12" fillId="0" borderId="25" xfId="5" applyFont="1" applyBorder="1" applyAlignment="1">
      <alignment horizontal="left" vertical="center"/>
    </xf>
    <xf numFmtId="0" fontId="6" fillId="0" borderId="0" xfId="2" applyFont="1" applyFill="1" applyAlignment="1">
      <alignment horizontal="right" vertical="center"/>
    </xf>
    <xf numFmtId="38" fontId="12" fillId="0" borderId="8" xfId="5" applyFont="1" applyBorder="1" applyAlignment="1">
      <alignment horizontal="left" vertical="center"/>
    </xf>
    <xf numFmtId="38" fontId="12" fillId="0" borderId="0" xfId="5" applyFont="1" applyBorder="1" applyAlignment="1">
      <alignment horizontal="left" vertical="center"/>
    </xf>
    <xf numFmtId="38" fontId="12" fillId="0" borderId="12" xfId="5" applyFont="1" applyBorder="1" applyAlignment="1">
      <alignment horizontal="left" vertical="center"/>
    </xf>
    <xf numFmtId="0" fontId="6" fillId="0" borderId="0" xfId="2" applyFont="1" applyFill="1" applyBorder="1" applyAlignment="1">
      <alignment horizontal="left" vertical="center" shrinkToFit="1"/>
    </xf>
    <xf numFmtId="0" fontId="6" fillId="0" borderId="0" xfId="2" applyFont="1" applyFill="1" applyBorder="1" applyAlignment="1">
      <alignment vertical="center" shrinkToFit="1"/>
    </xf>
    <xf numFmtId="176" fontId="15" fillId="0" borderId="0" xfId="2" applyNumberFormat="1" applyFont="1" applyFill="1" applyBorder="1" applyAlignment="1">
      <alignment horizontal="center" vertical="center"/>
    </xf>
    <xf numFmtId="177" fontId="10" fillId="0" borderId="19" xfId="2" applyNumberFormat="1" applyFont="1" applyFill="1" applyBorder="1" applyAlignment="1">
      <alignment horizontal="right" vertical="center" indent="1"/>
    </xf>
    <xf numFmtId="177" fontId="10" fillId="0" borderId="36" xfId="2" applyNumberFormat="1" applyFont="1" applyFill="1" applyBorder="1" applyAlignment="1">
      <alignment horizontal="right" vertical="center" indent="1"/>
    </xf>
    <xf numFmtId="0" fontId="10" fillId="0" borderId="37" xfId="2" applyFont="1" applyFill="1" applyBorder="1" applyAlignment="1">
      <alignment horizontal="right" vertical="center" indent="1"/>
    </xf>
    <xf numFmtId="0" fontId="6" fillId="0" borderId="38" xfId="2" applyFont="1" applyFill="1" applyBorder="1" applyAlignment="1">
      <alignment horizontal="center" vertical="center"/>
    </xf>
    <xf numFmtId="0" fontId="6" fillId="0" borderId="39" xfId="2" applyFont="1" applyFill="1" applyBorder="1" applyAlignment="1">
      <alignment horizontal="center" vertical="center"/>
    </xf>
    <xf numFmtId="0" fontId="6" fillId="0" borderId="40" xfId="2" applyFont="1" applyFill="1" applyBorder="1" applyAlignment="1">
      <alignment horizontal="center" vertical="center"/>
    </xf>
    <xf numFmtId="0" fontId="6" fillId="0" borderId="41" xfId="2" applyFont="1" applyFill="1" applyBorder="1" applyAlignment="1">
      <alignment horizontal="center" vertical="center"/>
    </xf>
    <xf numFmtId="0" fontId="20" fillId="0" borderId="42" xfId="2" applyFont="1" applyFill="1" applyBorder="1" applyAlignment="1">
      <alignment horizontal="left" vertical="center" wrapText="1"/>
    </xf>
    <xf numFmtId="0" fontId="20" fillId="0" borderId="43" xfId="2" applyFont="1" applyFill="1" applyBorder="1" applyAlignment="1">
      <alignment horizontal="left" vertical="center" wrapText="1"/>
    </xf>
    <xf numFmtId="0" fontId="20" fillId="0" borderId="44" xfId="2" applyFont="1" applyFill="1" applyBorder="1" applyAlignment="1">
      <alignment horizontal="left" vertical="center" wrapText="1"/>
    </xf>
    <xf numFmtId="0" fontId="6" fillId="0" borderId="45" xfId="2" applyFont="1" applyFill="1" applyBorder="1" applyAlignment="1">
      <alignment horizontal="center" vertical="center"/>
    </xf>
    <xf numFmtId="0" fontId="6" fillId="0" borderId="46" xfId="2" applyFont="1" applyFill="1" applyBorder="1" applyAlignment="1">
      <alignment horizontal="center" vertical="center"/>
    </xf>
    <xf numFmtId="0" fontId="6" fillId="0" borderId="47" xfId="2" applyFont="1" applyFill="1" applyBorder="1" applyAlignment="1">
      <alignment horizontal="center" vertical="center"/>
    </xf>
    <xf numFmtId="0" fontId="6" fillId="0" borderId="48" xfId="2" applyFont="1" applyFill="1" applyBorder="1" applyAlignment="1">
      <alignment horizontal="center" vertical="center"/>
    </xf>
    <xf numFmtId="38" fontId="12" fillId="0" borderId="42" xfId="5" applyFont="1" applyBorder="1" applyAlignment="1">
      <alignment horizontal="left" vertical="center"/>
    </xf>
    <xf numFmtId="38" fontId="12" fillId="0" borderId="43" xfId="5" applyFont="1" applyBorder="1" applyAlignment="1">
      <alignment horizontal="left" vertical="center"/>
    </xf>
    <xf numFmtId="38" fontId="12" fillId="0" borderId="49" xfId="5" applyFont="1" applyBorder="1" applyAlignment="1">
      <alignment horizontal="left" vertical="center"/>
    </xf>
    <xf numFmtId="0" fontId="22" fillId="2" borderId="0" xfId="2" applyFont="1" applyFill="1" applyAlignment="1">
      <alignment vertical="center"/>
    </xf>
    <xf numFmtId="0" fontId="22" fillId="2" borderId="0" xfId="2" applyFont="1" applyFill="1" applyAlignment="1">
      <alignment horizontal="left" vertical="center" wrapText="1"/>
    </xf>
    <xf numFmtId="0" fontId="23" fillId="2" borderId="0" xfId="2" applyFont="1" applyFill="1">
      <alignment vertical="center"/>
    </xf>
    <xf numFmtId="0" fontId="24" fillId="2" borderId="0" xfId="2" applyFont="1" applyFill="1" applyBorder="1" applyAlignment="1"/>
    <xf numFmtId="0" fontId="25" fillId="2" borderId="0" xfId="1" applyFont="1" applyFill="1">
      <alignment vertical="center"/>
    </xf>
    <xf numFmtId="0" fontId="26" fillId="2" borderId="0" xfId="2" applyFont="1" applyFill="1">
      <alignment vertical="center"/>
    </xf>
    <xf numFmtId="0" fontId="6" fillId="2" borderId="50" xfId="2" applyFont="1" applyFill="1" applyBorder="1" applyAlignment="1">
      <alignment horizontal="center" vertical="center"/>
    </xf>
    <xf numFmtId="178" fontId="6" fillId="2" borderId="51" xfId="2" applyNumberFormat="1" applyFont="1" applyFill="1" applyBorder="1" applyAlignment="1">
      <alignment horizontal="center" vertical="center"/>
    </xf>
    <xf numFmtId="0" fontId="27" fillId="2" borderId="0" xfId="1" applyFont="1" applyFill="1">
      <alignment vertical="center"/>
    </xf>
    <xf numFmtId="0" fontId="6" fillId="0" borderId="13" xfId="2" applyFont="1" applyFill="1" applyBorder="1" applyAlignment="1">
      <alignment horizontal="center" vertical="center"/>
    </xf>
    <xf numFmtId="0" fontId="6" fillId="0" borderId="4" xfId="2" applyFont="1" applyFill="1" applyBorder="1" applyAlignment="1">
      <alignment horizontal="center" vertical="center"/>
    </xf>
    <xf numFmtId="0" fontId="28" fillId="0" borderId="52" xfId="3" applyFont="1" applyBorder="1" applyAlignment="1">
      <alignment horizontal="right" vertical="center"/>
    </xf>
    <xf numFmtId="0" fontId="28" fillId="0" borderId="53" xfId="3" applyFont="1" applyBorder="1" applyAlignment="1">
      <alignment horizontal="right" vertical="center"/>
    </xf>
    <xf numFmtId="0" fontId="29" fillId="0" borderId="54" xfId="3" applyFont="1" applyBorder="1" applyAlignment="1">
      <alignment horizontal="right" vertical="center"/>
    </xf>
    <xf numFmtId="0" fontId="29" fillId="0" borderId="0" xfId="3" applyFont="1" applyAlignment="1">
      <alignment horizontal="right" vertical="center"/>
    </xf>
    <xf numFmtId="0" fontId="6" fillId="0" borderId="15" xfId="2" applyFont="1" applyFill="1" applyBorder="1" applyAlignment="1">
      <alignment horizontal="center" vertical="center"/>
    </xf>
    <xf numFmtId="0" fontId="6" fillId="0" borderId="9" xfId="2" applyFont="1" applyFill="1" applyBorder="1" applyAlignment="1">
      <alignment horizontal="center" vertical="center"/>
    </xf>
    <xf numFmtId="0" fontId="28" fillId="0" borderId="55" xfId="3" applyFont="1" applyBorder="1" applyAlignment="1">
      <alignment horizontal="right" vertical="center"/>
    </xf>
    <xf numFmtId="0" fontId="28" fillId="0" borderId="56" xfId="3" applyFont="1" applyBorder="1" applyAlignment="1">
      <alignment horizontal="right" vertical="center"/>
    </xf>
    <xf numFmtId="0" fontId="29" fillId="0" borderId="57" xfId="3" applyFont="1" applyBorder="1" applyAlignment="1">
      <alignment horizontal="right" vertical="center"/>
    </xf>
    <xf numFmtId="0" fontId="30" fillId="0" borderId="12" xfId="1" applyFont="1" applyBorder="1" applyAlignment="1">
      <alignment horizontal="right" shrinkToFit="1"/>
    </xf>
    <xf numFmtId="0" fontId="31" fillId="0" borderId="13" xfId="2" applyFont="1" applyBorder="1" applyAlignment="1">
      <alignment horizontal="left" vertical="center" indent="1"/>
    </xf>
    <xf numFmtId="0" fontId="31" fillId="0" borderId="4" xfId="2" applyFont="1" applyBorder="1" applyAlignment="1">
      <alignment horizontal="left" vertical="center" indent="1"/>
    </xf>
    <xf numFmtId="0" fontId="31" fillId="0" borderId="14" xfId="2" applyFont="1" applyBorder="1" applyAlignment="1">
      <alignment horizontal="left" vertical="center" indent="1"/>
    </xf>
    <xf numFmtId="0" fontId="31" fillId="0" borderId="15" xfId="2" applyFont="1" applyBorder="1" applyAlignment="1">
      <alignment horizontal="left" vertical="center" indent="1"/>
    </xf>
    <xf numFmtId="0" fontId="31" fillId="0" borderId="9" xfId="2" applyFont="1" applyBorder="1" applyAlignment="1">
      <alignment horizontal="left" vertical="center" indent="1"/>
    </xf>
    <xf numFmtId="0" fontId="31" fillId="0" borderId="16" xfId="2" applyFont="1" applyBorder="1" applyAlignment="1">
      <alignment horizontal="left" vertical="center" indent="1"/>
    </xf>
    <xf numFmtId="0" fontId="6" fillId="0" borderId="18" xfId="2" applyFont="1" applyFill="1" applyBorder="1" applyAlignment="1">
      <alignment horizontal="center" vertical="center"/>
    </xf>
    <xf numFmtId="0" fontId="6" fillId="0" borderId="19" xfId="2" applyFont="1" applyFill="1" applyBorder="1" applyAlignment="1">
      <alignment horizontal="center" vertical="center"/>
    </xf>
    <xf numFmtId="0" fontId="6" fillId="0" borderId="23" xfId="2" applyFont="1" applyFill="1" applyBorder="1" applyAlignment="1">
      <alignment horizontal="center" vertical="center"/>
    </xf>
    <xf numFmtId="0" fontId="6" fillId="0" borderId="28" xfId="2" applyFont="1" applyFill="1" applyBorder="1" applyAlignment="1">
      <alignment horizontal="center" vertical="center"/>
    </xf>
    <xf numFmtId="38" fontId="6" fillId="0" borderId="0" xfId="5" applyFont="1" applyAlignment="1">
      <alignment horizontal="center" vertical="center"/>
    </xf>
    <xf numFmtId="0" fontId="32" fillId="0" borderId="12" xfId="1" applyFont="1" applyBorder="1" applyAlignment="1">
      <alignment horizontal="center" shrinkToFit="1"/>
    </xf>
    <xf numFmtId="0" fontId="6" fillId="0" borderId="58" xfId="2" applyFont="1" applyFill="1" applyBorder="1" applyAlignment="1">
      <alignment horizontal="center" vertical="center"/>
    </xf>
    <xf numFmtId="0" fontId="31" fillId="0" borderId="18" xfId="2" applyFont="1" applyBorder="1" applyAlignment="1">
      <alignment horizontal="left" vertical="center" indent="1"/>
    </xf>
    <xf numFmtId="0" fontId="31" fillId="0" borderId="19" xfId="2" applyFont="1" applyBorder="1" applyAlignment="1">
      <alignment horizontal="left" vertical="center" indent="1"/>
    </xf>
    <xf numFmtId="0" fontId="31" fillId="0" borderId="20" xfId="2" applyFont="1" applyBorder="1" applyAlignment="1">
      <alignment horizontal="left" vertical="center" indent="1"/>
    </xf>
    <xf numFmtId="0" fontId="17" fillId="0" borderId="22" xfId="2" applyFont="1" applyBorder="1" applyAlignment="1">
      <alignment horizontal="center" vertical="center" wrapText="1"/>
    </xf>
    <xf numFmtId="0" fontId="31" fillId="0" borderId="23" xfId="2" applyFont="1" applyBorder="1" applyAlignment="1">
      <alignment horizontal="center" vertical="center"/>
    </xf>
    <xf numFmtId="0" fontId="17" fillId="0" borderId="24" xfId="2" applyFont="1" applyBorder="1" applyAlignment="1">
      <alignment horizontal="center" vertical="center" wrapText="1"/>
    </xf>
    <xf numFmtId="0" fontId="31" fillId="0" borderId="22" xfId="2" applyFont="1" applyBorder="1" applyAlignment="1">
      <alignment horizontal="center" vertical="center" wrapText="1"/>
    </xf>
    <xf numFmtId="0" fontId="31" fillId="0" borderId="25" xfId="2" applyFont="1" applyBorder="1" applyAlignment="1">
      <alignment horizontal="center" vertical="center" wrapText="1"/>
    </xf>
    <xf numFmtId="38" fontId="6" fillId="0" borderId="0" xfId="5" applyFont="1">
      <alignment vertical="center"/>
    </xf>
    <xf numFmtId="0" fontId="31" fillId="0" borderId="0" xfId="2" applyFont="1" applyBorder="1" applyAlignment="1">
      <alignment horizontal="center" vertical="center"/>
    </xf>
    <xf numFmtId="0" fontId="31" fillId="0" borderId="15" xfId="2" applyFont="1" applyBorder="1" applyAlignment="1">
      <alignment horizontal="center" vertical="center"/>
    </xf>
    <xf numFmtId="0" fontId="31" fillId="0" borderId="27" xfId="2" applyFont="1" applyBorder="1" applyAlignment="1">
      <alignment horizontal="center" vertical="center" wrapText="1"/>
    </xf>
    <xf numFmtId="0" fontId="31" fillId="0" borderId="0" xfId="2" applyFont="1" applyBorder="1" applyAlignment="1">
      <alignment horizontal="center" vertical="center" wrapText="1"/>
    </xf>
    <xf numFmtId="0" fontId="31" fillId="0" borderId="12" xfId="2" applyFont="1" applyBorder="1" applyAlignment="1">
      <alignment horizontal="center" vertical="center" wrapText="1"/>
    </xf>
    <xf numFmtId="0" fontId="6" fillId="0" borderId="0" xfId="2" applyFont="1" applyFill="1" applyAlignment="1">
      <alignment vertical="center" wrapText="1"/>
    </xf>
    <xf numFmtId="0" fontId="31" fillId="0" borderId="32" xfId="2" applyFont="1" applyBorder="1" applyAlignment="1">
      <alignment horizontal="center" vertical="center"/>
    </xf>
    <xf numFmtId="0" fontId="31" fillId="0" borderId="18" xfId="2" applyFont="1" applyBorder="1" applyAlignment="1">
      <alignment horizontal="center" vertical="center"/>
    </xf>
    <xf numFmtId="0" fontId="31" fillId="0" borderId="33" xfId="2" applyFont="1" applyBorder="1" applyAlignment="1">
      <alignment horizontal="center" vertical="center" wrapText="1"/>
    </xf>
    <xf numFmtId="0" fontId="31" fillId="0" borderId="32" xfId="2" applyFont="1" applyBorder="1" applyAlignment="1">
      <alignment horizontal="center" vertical="center" wrapText="1"/>
    </xf>
    <xf numFmtId="0" fontId="31" fillId="0" borderId="34" xfId="2" applyFont="1" applyBorder="1" applyAlignment="1">
      <alignment horizontal="center" vertical="center" wrapText="1"/>
    </xf>
    <xf numFmtId="38" fontId="31" fillId="0" borderId="23" xfId="5" applyFont="1" applyBorder="1" applyAlignment="1">
      <alignment horizontal="right" vertical="center"/>
    </xf>
    <xf numFmtId="38" fontId="31" fillId="0" borderId="28" xfId="5" applyFont="1" applyBorder="1" applyAlignment="1">
      <alignment horizontal="right" vertical="center"/>
    </xf>
    <xf numFmtId="38" fontId="31" fillId="0" borderId="59" xfId="5" applyFont="1" applyBorder="1" applyAlignment="1">
      <alignment horizontal="right" vertical="center"/>
    </xf>
    <xf numFmtId="38" fontId="31" fillId="0" borderId="15" xfId="5" applyFont="1" applyBorder="1" applyAlignment="1">
      <alignment horizontal="right" vertical="center"/>
    </xf>
    <xf numFmtId="38" fontId="31" fillId="0" borderId="9" xfId="5" applyFont="1" applyBorder="1" applyAlignment="1">
      <alignment horizontal="right" vertical="center"/>
    </xf>
    <xf numFmtId="38" fontId="31" fillId="0" borderId="16" xfId="5" applyFont="1" applyBorder="1" applyAlignment="1">
      <alignment horizontal="right" vertical="center"/>
    </xf>
    <xf numFmtId="0" fontId="28" fillId="0" borderId="60" xfId="3" applyFont="1" applyBorder="1" applyAlignment="1">
      <alignment horizontal="right" vertical="center"/>
    </xf>
    <xf numFmtId="0" fontId="28" fillId="0" borderId="61" xfId="3" applyFont="1" applyBorder="1" applyAlignment="1">
      <alignment horizontal="right" vertical="center"/>
    </xf>
    <xf numFmtId="0" fontId="29" fillId="0" borderId="62" xfId="3" applyFont="1" applyBorder="1" applyAlignment="1">
      <alignment horizontal="right" vertical="center"/>
    </xf>
    <xf numFmtId="38" fontId="31" fillId="0" borderId="63" xfId="5" applyFont="1" applyBorder="1" applyAlignment="1">
      <alignment horizontal="right" vertical="center"/>
    </xf>
    <xf numFmtId="38" fontId="31" fillId="0" borderId="64" xfId="5" applyFont="1" applyBorder="1" applyAlignment="1">
      <alignment horizontal="right" vertical="center"/>
    </xf>
    <xf numFmtId="38" fontId="31" fillId="0" borderId="40" xfId="5" applyFont="1" applyBorder="1" applyAlignment="1">
      <alignment horizontal="right" vertical="center"/>
    </xf>
    <xf numFmtId="38" fontId="31" fillId="0" borderId="0" xfId="5" applyFont="1" applyAlignment="1">
      <alignment horizontal="right" vertical="center"/>
    </xf>
    <xf numFmtId="176" fontId="6" fillId="0" borderId="0" xfId="2" applyNumberFormat="1" applyFont="1" applyFill="1" applyBorder="1" applyAlignment="1">
      <alignment horizontal="center" vertical="center"/>
    </xf>
    <xf numFmtId="38" fontId="31" fillId="0" borderId="18" xfId="5" applyFont="1" applyBorder="1" applyAlignment="1">
      <alignment horizontal="right" vertical="center"/>
    </xf>
    <xf numFmtId="38" fontId="31" fillId="0" borderId="19" xfId="5" applyFont="1" applyBorder="1" applyAlignment="1">
      <alignment horizontal="right" vertical="center"/>
    </xf>
    <xf numFmtId="38" fontId="31" fillId="0" borderId="20" xfId="5" applyFont="1" applyBorder="1" applyAlignment="1">
      <alignment horizontal="right" vertical="center"/>
    </xf>
    <xf numFmtId="0" fontId="33" fillId="0" borderId="0" xfId="1" applyFont="1" applyBorder="1" applyAlignment="1">
      <alignment horizontal="right"/>
    </xf>
    <xf numFmtId="0" fontId="31" fillId="0" borderId="9" xfId="2" applyFont="1" applyBorder="1" applyAlignment="1">
      <alignment horizontal="center" vertical="center"/>
    </xf>
    <xf numFmtId="0" fontId="34" fillId="0" borderId="9" xfId="2" applyFont="1" applyBorder="1" applyAlignment="1">
      <alignment horizontal="center" vertical="center" wrapText="1"/>
    </xf>
    <xf numFmtId="0" fontId="31" fillId="0" borderId="28" xfId="2" applyFont="1" applyBorder="1" applyAlignment="1">
      <alignment horizontal="center" vertical="center"/>
    </xf>
    <xf numFmtId="0" fontId="31" fillId="0" borderId="16" xfId="2" applyFont="1" applyBorder="1" applyAlignment="1">
      <alignment horizontal="center" vertical="center"/>
    </xf>
    <xf numFmtId="0" fontId="31" fillId="0" borderId="63" xfId="2" applyFont="1" applyBorder="1" applyAlignment="1">
      <alignment horizontal="center" vertical="center"/>
    </xf>
    <xf numFmtId="0" fontId="31" fillId="0" borderId="64" xfId="2" applyFont="1" applyBorder="1" applyAlignment="1">
      <alignment horizontal="center" vertical="center"/>
    </xf>
    <xf numFmtId="0" fontId="31" fillId="0" borderId="40" xfId="2" applyFont="1" applyBorder="1" applyAlignment="1">
      <alignment horizontal="center" vertical="center"/>
    </xf>
    <xf numFmtId="0" fontId="31" fillId="0" borderId="0" xfId="2" applyFont="1" applyAlignment="1">
      <alignment horizontal="center" vertical="center"/>
    </xf>
    <xf numFmtId="0" fontId="6" fillId="0" borderId="65" xfId="2" applyFont="1" applyFill="1" applyBorder="1" applyAlignment="1">
      <alignment horizontal="center" vertical="center"/>
    </xf>
    <xf numFmtId="0" fontId="31" fillId="0" borderId="66" xfId="2" applyFont="1" applyBorder="1" applyAlignment="1">
      <alignment horizontal="center" vertical="center"/>
    </xf>
    <xf numFmtId="0" fontId="31" fillId="0" borderId="67" xfId="2" applyFont="1" applyBorder="1" applyAlignment="1">
      <alignment horizontal="center" vertical="center"/>
    </xf>
    <xf numFmtId="0" fontId="31" fillId="0" borderId="47" xfId="2" applyFont="1" applyBorder="1" applyAlignment="1">
      <alignment horizontal="center" vertical="center"/>
    </xf>
    <xf numFmtId="0" fontId="31" fillId="0" borderId="44" xfId="2" applyFont="1" applyBorder="1" applyAlignment="1">
      <alignment horizontal="center" vertical="center"/>
    </xf>
    <xf numFmtId="0" fontId="31" fillId="0" borderId="68" xfId="2" applyFont="1" applyBorder="1" applyAlignment="1">
      <alignment horizontal="center" vertical="center"/>
    </xf>
    <xf numFmtId="0" fontId="34" fillId="0" borderId="68" xfId="2" applyFont="1" applyBorder="1" applyAlignment="1">
      <alignment horizontal="center" vertical="center" wrapText="1"/>
    </xf>
    <xf numFmtId="0" fontId="31" fillId="0" borderId="69" xfId="2" applyFont="1" applyBorder="1" applyAlignment="1">
      <alignment horizontal="center" vertical="center"/>
    </xf>
    <xf numFmtId="0" fontId="35" fillId="2" borderId="0" xfId="1" applyFont="1" applyFill="1">
      <alignment vertical="center"/>
    </xf>
    <xf numFmtId="0" fontId="15" fillId="2" borderId="70" xfId="1" applyFont="1" applyFill="1" applyBorder="1" applyAlignment="1">
      <alignment horizontal="center" vertical="center" wrapText="1"/>
    </xf>
    <xf numFmtId="0" fontId="36" fillId="2" borderId="71" xfId="1" applyFont="1" applyFill="1" applyBorder="1">
      <alignment vertical="center"/>
    </xf>
    <xf numFmtId="0" fontId="36" fillId="2" borderId="72" xfId="1" applyFont="1" applyFill="1" applyBorder="1">
      <alignment vertical="center"/>
    </xf>
    <xf numFmtId="0" fontId="36" fillId="2" borderId="73" xfId="1" applyFont="1" applyFill="1" applyBorder="1">
      <alignment vertical="center"/>
    </xf>
    <xf numFmtId="0" fontId="37" fillId="2" borderId="0" xfId="1" applyFont="1" applyFill="1">
      <alignment vertical="center"/>
    </xf>
    <xf numFmtId="0" fontId="15" fillId="2" borderId="74" xfId="1" applyFont="1" applyFill="1" applyBorder="1" applyAlignment="1">
      <alignment horizontal="center" vertical="center" wrapText="1"/>
    </xf>
    <xf numFmtId="0" fontId="36" fillId="2" borderId="58" xfId="1" applyFont="1" applyFill="1" applyBorder="1" applyAlignment="1">
      <alignment horizontal="center" vertical="center" wrapText="1"/>
    </xf>
    <xf numFmtId="0" fontId="36" fillId="2" borderId="38" xfId="1" applyFont="1" applyFill="1" applyBorder="1" applyAlignment="1">
      <alignment horizontal="center" vertical="center" wrapText="1"/>
    </xf>
    <xf numFmtId="0" fontId="36" fillId="2" borderId="75" xfId="1" applyFont="1" applyFill="1" applyBorder="1" applyAlignment="1">
      <alignment horizontal="center" vertical="center" wrapText="1"/>
    </xf>
    <xf numFmtId="0" fontId="15" fillId="2" borderId="0" xfId="1" applyFont="1" applyFill="1">
      <alignment vertical="center"/>
    </xf>
    <xf numFmtId="0" fontId="15" fillId="2" borderId="76" xfId="1" applyFont="1" applyFill="1" applyBorder="1" applyAlignment="1">
      <alignment horizontal="center" vertical="center" wrapText="1"/>
    </xf>
    <xf numFmtId="0" fontId="38" fillId="2" borderId="58" xfId="1" applyFont="1" applyFill="1" applyBorder="1" applyAlignment="1">
      <alignment vertical="center" wrapText="1"/>
    </xf>
    <xf numFmtId="0" fontId="38" fillId="2" borderId="38" xfId="1" applyFont="1" applyFill="1" applyBorder="1" applyAlignment="1">
      <alignment vertical="center" wrapText="1"/>
    </xf>
    <xf numFmtId="0" fontId="38" fillId="2" borderId="75" xfId="1" applyFont="1" applyFill="1" applyBorder="1" applyAlignment="1">
      <alignment vertical="center" wrapText="1"/>
    </xf>
    <xf numFmtId="0" fontId="39" fillId="2" borderId="0" xfId="1" applyFont="1" applyFill="1" applyAlignment="1">
      <alignment horizontal="center"/>
    </xf>
    <xf numFmtId="0" fontId="38" fillId="2" borderId="58" xfId="1" applyFont="1" applyFill="1" applyBorder="1" applyAlignment="1">
      <alignment horizontal="center" vertical="center" wrapText="1"/>
    </xf>
    <xf numFmtId="0" fontId="38" fillId="2" borderId="75" xfId="1" applyFont="1" applyFill="1" applyBorder="1">
      <alignment vertical="center"/>
    </xf>
    <xf numFmtId="0" fontId="38" fillId="2" borderId="0" xfId="1" applyFont="1" applyFill="1">
      <alignment vertical="center"/>
    </xf>
    <xf numFmtId="0" fontId="38" fillId="2" borderId="0" xfId="1" applyFont="1" applyFill="1" applyAlignment="1">
      <alignment vertical="center" wrapText="1"/>
    </xf>
    <xf numFmtId="9" fontId="6" fillId="2" borderId="58" xfId="6" applyFont="1" applyFill="1" applyBorder="1">
      <alignment vertical="center"/>
    </xf>
    <xf numFmtId="9" fontId="6" fillId="2" borderId="38" xfId="6" applyFont="1" applyFill="1" applyBorder="1">
      <alignment vertical="center"/>
    </xf>
    <xf numFmtId="9" fontId="6" fillId="2" borderId="75" xfId="6" applyFont="1" applyFill="1" applyBorder="1">
      <alignment vertical="center"/>
    </xf>
    <xf numFmtId="0" fontId="38" fillId="2" borderId="0" xfId="1" applyFont="1" applyFill="1" applyAlignment="1">
      <alignment vertical="top"/>
    </xf>
    <xf numFmtId="0" fontId="27" fillId="2" borderId="0" xfId="1" applyFont="1" applyFill="1" applyAlignment="1"/>
    <xf numFmtId="179" fontId="6" fillId="2" borderId="58" xfId="6" applyNumberFormat="1" applyFont="1" applyFill="1" applyBorder="1">
      <alignment vertical="center"/>
    </xf>
    <xf numFmtId="179" fontId="6" fillId="2" borderId="40" xfId="6" applyNumberFormat="1" applyFont="1" applyFill="1" applyBorder="1">
      <alignment vertical="center"/>
    </xf>
    <xf numFmtId="179" fontId="6" fillId="2" borderId="38" xfId="6" applyNumberFormat="1" applyFont="1" applyFill="1" applyBorder="1">
      <alignment vertical="center"/>
    </xf>
    <xf numFmtId="179" fontId="6" fillId="2" borderId="75" xfId="6" applyNumberFormat="1" applyFont="1" applyFill="1" applyBorder="1">
      <alignment vertical="center"/>
    </xf>
    <xf numFmtId="179" fontId="6" fillId="2" borderId="65" xfId="6" applyNumberFormat="1" applyFont="1" applyFill="1" applyBorder="1">
      <alignment vertical="center"/>
    </xf>
    <xf numFmtId="179" fontId="6" fillId="2" borderId="45" xfId="6" applyNumberFormat="1" applyFont="1" applyFill="1" applyBorder="1">
      <alignment vertical="center"/>
    </xf>
    <xf numFmtId="179" fontId="6" fillId="2" borderId="77" xfId="6" applyNumberFormat="1" applyFont="1" applyFill="1" applyBorder="1">
      <alignment vertical="center"/>
    </xf>
    <xf numFmtId="0" fontId="41" fillId="2" borderId="0" xfId="1" applyFont="1" applyFill="1">
      <alignment vertical="center"/>
    </xf>
    <xf numFmtId="0" fontId="42" fillId="2" borderId="0" xfId="1" applyFont="1" applyFill="1">
      <alignment vertical="center"/>
    </xf>
    <xf numFmtId="0" fontId="43" fillId="2" borderId="0" xfId="1" applyFont="1" applyFill="1">
      <alignment vertical="center"/>
    </xf>
    <xf numFmtId="0" fontId="39" fillId="0" borderId="0" xfId="1" applyFont="1">
      <alignment vertical="center"/>
    </xf>
    <xf numFmtId="0" fontId="44" fillId="0" borderId="0" xfId="1" applyFont="1">
      <alignment vertical="center"/>
    </xf>
    <xf numFmtId="0" fontId="45" fillId="0" borderId="0" xfId="1" applyFont="1">
      <alignment vertical="center"/>
    </xf>
    <xf numFmtId="0" fontId="46" fillId="0" borderId="0" xfId="1" applyFont="1">
      <alignment vertical="center"/>
    </xf>
    <xf numFmtId="0" fontId="47" fillId="0" borderId="0" xfId="2" applyFont="1" applyFill="1" applyAlignment="1">
      <alignment horizontal="center" vertical="center"/>
    </xf>
    <xf numFmtId="0" fontId="31" fillId="0" borderId="13" xfId="2" applyFont="1" applyBorder="1" applyAlignment="1">
      <alignment horizontal="left" vertical="center"/>
    </xf>
    <xf numFmtId="0" fontId="48" fillId="0" borderId="4" xfId="2" applyFont="1" applyBorder="1" applyAlignment="1">
      <alignment horizontal="center" vertical="center"/>
    </xf>
    <xf numFmtId="0" fontId="31" fillId="0" borderId="4" xfId="2" applyFont="1" applyBorder="1" applyAlignment="1">
      <alignment horizontal="center" vertical="center"/>
    </xf>
    <xf numFmtId="0" fontId="31" fillId="0" borderId="4" xfId="2" applyFont="1" applyBorder="1" applyAlignment="1">
      <alignment horizontal="left" vertical="center" indent="2"/>
    </xf>
    <xf numFmtId="0" fontId="31" fillId="0" borderId="5" xfId="2" applyFont="1" applyBorder="1" applyAlignment="1">
      <alignment horizontal="center" vertical="center"/>
    </xf>
    <xf numFmtId="0" fontId="6" fillId="0" borderId="0" xfId="2" applyFont="1" applyFill="1" applyBorder="1" applyAlignment="1">
      <alignment horizontal="left" vertical="center" wrapText="1"/>
    </xf>
    <xf numFmtId="0" fontId="31" fillId="0" borderId="15" xfId="2" applyFont="1" applyBorder="1" applyAlignment="1">
      <alignment horizontal="left" vertical="center"/>
    </xf>
    <xf numFmtId="0" fontId="48" fillId="0" borderId="9" xfId="2" applyFont="1" applyBorder="1" applyAlignment="1">
      <alignment horizontal="center" vertical="center"/>
    </xf>
    <xf numFmtId="0" fontId="31" fillId="0" borderId="9" xfId="2" applyFont="1" applyBorder="1" applyAlignment="1">
      <alignment horizontal="left" vertical="center" indent="2"/>
    </xf>
    <xf numFmtId="0" fontId="31" fillId="0" borderId="10" xfId="2" applyFont="1" applyBorder="1" applyAlignment="1">
      <alignment horizontal="center" vertical="center"/>
    </xf>
    <xf numFmtId="0" fontId="31" fillId="0" borderId="28" xfId="2" applyFont="1" applyBorder="1" applyAlignment="1">
      <alignment horizontal="left" vertical="center" indent="1"/>
    </xf>
    <xf numFmtId="38" fontId="6" fillId="0" borderId="0" xfId="5" applyFont="1" applyAlignment="1">
      <alignment horizontal="right" vertical="center"/>
    </xf>
    <xf numFmtId="0" fontId="48" fillId="0" borderId="19" xfId="2" applyFont="1" applyBorder="1" applyAlignment="1">
      <alignment horizontal="center" vertical="center"/>
    </xf>
    <xf numFmtId="0" fontId="31" fillId="0" borderId="36" xfId="2" applyFont="1" applyBorder="1" applyAlignment="1">
      <alignment horizontal="center" vertical="center"/>
    </xf>
    <xf numFmtId="0" fontId="31" fillId="0" borderId="38" xfId="2" applyFont="1" applyBorder="1" applyAlignment="1">
      <alignment horizontal="center" vertical="center"/>
    </xf>
    <xf numFmtId="0" fontId="31" fillId="0" borderId="19" xfId="2" applyFont="1" applyBorder="1" applyAlignment="1">
      <alignment horizontal="left" vertical="center" indent="2"/>
    </xf>
    <xf numFmtId="38" fontId="31" fillId="0" borderId="38" xfId="5" applyFont="1" applyBorder="1" applyAlignment="1">
      <alignment horizontal="right" vertical="center"/>
    </xf>
    <xf numFmtId="0" fontId="31" fillId="0" borderId="58" xfId="2" applyFont="1" applyBorder="1" applyAlignment="1">
      <alignment horizontal="center" vertical="center"/>
    </xf>
    <xf numFmtId="38" fontId="31" fillId="0" borderId="23" xfId="5" applyFont="1" applyBorder="1" applyAlignment="1">
      <alignment horizontal="center" vertical="center"/>
    </xf>
    <xf numFmtId="38" fontId="31" fillId="0" borderId="28" xfId="5" applyFont="1" applyBorder="1" applyAlignment="1">
      <alignment horizontal="center" vertical="center"/>
    </xf>
    <xf numFmtId="38" fontId="31" fillId="0" borderId="59" xfId="5" applyFont="1" applyBorder="1" applyAlignment="1">
      <alignment horizontal="center" vertical="center"/>
    </xf>
    <xf numFmtId="38" fontId="31" fillId="0" borderId="15" xfId="5" applyFont="1" applyBorder="1" applyAlignment="1">
      <alignment horizontal="center" vertical="center"/>
    </xf>
    <xf numFmtId="38" fontId="31" fillId="0" borderId="9" xfId="5" applyFont="1" applyBorder="1" applyAlignment="1">
      <alignment horizontal="center" vertical="center"/>
    </xf>
    <xf numFmtId="38" fontId="31" fillId="0" borderId="16" xfId="5" applyFont="1" applyBorder="1" applyAlignment="1">
      <alignment horizontal="center" vertical="center"/>
    </xf>
    <xf numFmtId="0" fontId="31" fillId="0" borderId="18" xfId="2" applyFont="1" applyBorder="1" applyAlignment="1">
      <alignment horizontal="left" vertical="center"/>
    </xf>
    <xf numFmtId="0" fontId="31" fillId="0" borderId="19" xfId="2" applyFont="1" applyBorder="1" applyAlignment="1">
      <alignment horizontal="center" vertical="center"/>
    </xf>
    <xf numFmtId="38" fontId="31" fillId="0" borderId="58" xfId="5" applyFont="1" applyBorder="1" applyAlignment="1">
      <alignment horizontal="right" vertical="center"/>
    </xf>
    <xf numFmtId="38" fontId="31" fillId="0" borderId="18" xfId="5" applyFont="1" applyBorder="1" applyAlignment="1">
      <alignment horizontal="center" vertical="center"/>
    </xf>
    <xf numFmtId="38" fontId="31" fillId="0" borderId="19" xfId="5" applyFont="1" applyBorder="1" applyAlignment="1">
      <alignment horizontal="center" vertical="center"/>
    </xf>
    <xf numFmtId="38" fontId="31" fillId="0" borderId="20" xfId="5" applyFont="1" applyBorder="1" applyAlignment="1">
      <alignment horizontal="center" vertical="center"/>
    </xf>
    <xf numFmtId="0" fontId="31" fillId="0" borderId="65" xfId="2" applyFont="1" applyBorder="1" applyAlignment="1">
      <alignment horizontal="center" vertical="center"/>
    </xf>
    <xf numFmtId="0" fontId="31" fillId="0" borderId="45" xfId="2" applyFont="1" applyBorder="1" applyAlignment="1">
      <alignment horizontal="center" vertical="center"/>
    </xf>
  </cellXfs>
  <cellStyles count="7">
    <cellStyle name="標準" xfId="0" builtinId="0"/>
    <cellStyle name="標準 2" xfId="1"/>
    <cellStyle name="標準 4" xfId="2"/>
    <cellStyle name="標準 4 2" xfId="3"/>
    <cellStyle name="標準_008現場代理人等変更通知書" xfId="4"/>
    <cellStyle name="桁区切り" xfId="5" builtinId="6"/>
    <cellStyle name="パーセント" xfId="6"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66675</xdr:colOff>
      <xdr:row>11</xdr:row>
      <xdr:rowOff>319405</xdr:rowOff>
    </xdr:from>
    <xdr:to xmlns:xdr="http://schemas.openxmlformats.org/drawingml/2006/spreadsheetDrawing">
      <xdr:col>31</xdr:col>
      <xdr:colOff>66675</xdr:colOff>
      <xdr:row>17</xdr:row>
      <xdr:rowOff>349885</xdr:rowOff>
    </xdr:to>
    <xdr:sp macro="" textlink="">
      <xdr:nvSpPr>
        <xdr:cNvPr id="3" name="四角形: 角を丸くする 2"/>
        <xdr:cNvSpPr/>
      </xdr:nvSpPr>
      <xdr:spPr>
        <a:xfrm>
          <a:off x="6686550" y="3041650"/>
          <a:ext cx="4533900" cy="204025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lIns="0" tIns="0" rIns="0" bIns="0" rtlCol="0" anchor="t"/>
        <a:lstStyle/>
        <a:p>
          <a:pPr algn="l"/>
          <a:r>
            <a:rPr kumimoji="1" lang="ja-JP" altLang="en-US" sz="1600" b="1" u="sng">
              <a:latin typeface="BIZ UDPゴシック"/>
              <a:ea typeface="BIZ UDPゴシック"/>
            </a:rPr>
            <a:t>！注！</a:t>
          </a:r>
          <a:endParaRPr kumimoji="1" lang="en-US" altLang="ja-JP" sz="1600" b="1" u="sng">
            <a:latin typeface="BIZ UDPゴシック"/>
            <a:ea typeface="BIZ UDPゴシック"/>
          </a:endParaRPr>
        </a:p>
        <a:p>
          <a:pPr algn="l"/>
          <a:r>
            <a:rPr kumimoji="1" lang="ja-JP" altLang="en-US" sz="1600" b="1">
              <a:latin typeface="BIZ UDPゴシック"/>
              <a:ea typeface="BIZ UDPゴシック"/>
            </a:rPr>
            <a:t>この省略様式は、</a:t>
          </a:r>
          <a:r>
            <a:rPr kumimoji="1" lang="ja-JP" altLang="en-US" sz="1800" b="1">
              <a:solidFill>
                <a:srgbClr val="C00000"/>
              </a:solidFill>
              <a:latin typeface="BIZ UDPゴシック"/>
              <a:ea typeface="BIZ UDPゴシック"/>
            </a:rPr>
            <a:t>入札時に「入札金額内訳書」を提出している場合のみ</a:t>
          </a:r>
          <a:r>
            <a:rPr kumimoji="1" lang="ja-JP" altLang="en-US" sz="1600" b="1">
              <a:latin typeface="BIZ UDPゴシック"/>
              <a:ea typeface="BIZ UDPゴシック"/>
            </a:rPr>
            <a:t>使用可能です。</a:t>
          </a:r>
          <a:endParaRPr kumimoji="1" lang="en-US" altLang="ja-JP" sz="1600" b="1">
            <a:latin typeface="BIZ UDPゴシック"/>
            <a:ea typeface="BIZ UDPゴシック"/>
          </a:endParaRPr>
        </a:p>
        <a:p>
          <a:pPr algn="l"/>
          <a:endParaRPr kumimoji="1" lang="en-US" altLang="ja-JP" sz="1600" b="1">
            <a:latin typeface="BIZ UDPゴシック"/>
            <a:ea typeface="BIZ UDPゴシック"/>
          </a:endParaRPr>
        </a:p>
        <a:p>
          <a:pPr algn="l"/>
          <a:r>
            <a:rPr kumimoji="1" lang="ja-JP" altLang="en-US" sz="1600" b="1">
              <a:latin typeface="BIZ UDPゴシック"/>
              <a:ea typeface="BIZ UDPゴシック"/>
            </a:rPr>
            <a:t>随意契約などで上記書類の提出が無い場合は、別シートの旧様式で提出ください。</a:t>
          </a:r>
          <a:endParaRPr kumimoji="1" lang="ja-JP" altLang="en-US" sz="1600" b="1">
            <a:latin typeface="BIZ UDPゴシック"/>
            <a:ea typeface="BIZ UDPゴシック"/>
          </a:endParaRPr>
        </a:p>
      </xdr:txBody>
    </xdr:sp>
    <xdr:clientData/>
  </xdr:twoCellAnchor>
  <xdr:twoCellAnchor>
    <xdr:from xmlns:xdr="http://schemas.openxmlformats.org/drawingml/2006/spreadsheetDrawing">
      <xdr:col>31</xdr:col>
      <xdr:colOff>219075</xdr:colOff>
      <xdr:row>17</xdr:row>
      <xdr:rowOff>123825</xdr:rowOff>
    </xdr:from>
    <xdr:to xmlns:xdr="http://schemas.openxmlformats.org/drawingml/2006/spreadsheetDrawing">
      <xdr:col>56</xdr:col>
      <xdr:colOff>94615</xdr:colOff>
      <xdr:row>24</xdr:row>
      <xdr:rowOff>314325</xdr:rowOff>
    </xdr:to>
    <xdr:sp macro="" textlink="">
      <xdr:nvSpPr>
        <xdr:cNvPr id="5" name="図形 11"/>
        <xdr:cNvSpPr/>
      </xdr:nvSpPr>
      <xdr:spPr>
        <a:xfrm>
          <a:off x="11372850" y="4855845"/>
          <a:ext cx="6066790" cy="2943225"/>
        </a:xfrm>
        <a:prstGeom prst="roundRect">
          <a:avLst>
            <a:gd name="adj" fmla="val 5169"/>
          </a:avLst>
        </a:prstGeom>
      </xdr:spPr>
      <xdr:style>
        <a:lnRef idx="0">
          <a:schemeClr val="accent4"/>
        </a:lnRef>
        <a:fillRef idx="3">
          <a:schemeClr val="accent4"/>
        </a:fillRef>
        <a:effectRef idx="3">
          <a:schemeClr val="accent4"/>
        </a:effectRef>
        <a:fontRef idx="minor">
          <a:schemeClr val="lt1"/>
        </a:fontRef>
      </xdr:style>
      <xdr:txBody>
        <a:bodyPr vertOverflow="clip" horzOverflow="clip"/>
        <a:lstStyle/>
        <a:p>
          <a:r>
            <a:rPr kumimoji="1" lang="ja-JP" altLang="en-US" sz="1000" b="1">
              <a:solidFill>
                <a:schemeClr val="tx1"/>
              </a:solidFill>
              <a:latin typeface="BIZ UDP明朝 Medium"/>
              <a:ea typeface="BIZ UDP明朝 Medium"/>
            </a:rPr>
            <a:t>【参考】</a:t>
          </a:r>
          <a:r>
            <a:rPr kumimoji="1" lang="ja-JP" altLang="en-US" sz="1000">
              <a:solidFill>
                <a:schemeClr val="tx1"/>
              </a:solidFill>
              <a:latin typeface="BIZ UDP明朝 Medium"/>
              <a:ea typeface="BIZ UDP明朝 Medium"/>
            </a:rPr>
            <a:t>法定福利費とは「企業が法令に基づき義務的に負担しなければならない社会保険料（健康保険・厚生年金保険・雇用保険の保険料等）をいいます。</a:t>
          </a:r>
          <a:endParaRPr kumimoji="1" lang="ja-JP" altLang="en-US" sz="1000">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　このうち、</a:t>
          </a:r>
          <a:r>
            <a:rPr kumimoji="1" lang="ja-JP" altLang="en-US" sz="1000" b="1">
              <a:solidFill>
                <a:srgbClr val="C00000"/>
              </a:solidFill>
              <a:latin typeface="BIZ UDP明朝 Medium"/>
              <a:ea typeface="BIZ UDP明朝 Medium"/>
            </a:rPr>
            <a:t>当該工事現場に従事する現場労働者にかかる社会保険料の事業主負担額</a:t>
          </a:r>
          <a:r>
            <a:rPr kumimoji="1" lang="ja-JP" altLang="en-US" sz="1000">
              <a:solidFill>
                <a:schemeClr val="tx1"/>
              </a:solidFill>
              <a:latin typeface="BIZ UDP明朝 Medium"/>
              <a:ea typeface="BIZ UDP明朝 Medium"/>
            </a:rPr>
            <a:t>を、法定福利費として記載することになります。
工事実費以外の部分として、法定福利費を含んで見積り積算した金額（一般管理費など）があると思いますが、その金額を超えた額で記載されることはあり得ないので、適正に算定して記載するようにしてください。
</a:t>
          </a:r>
          <a:endParaRPr kumimoji="1" lang="ja-JP" altLang="en-US" sz="1000">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一般的には「法定福利費（事業主負担分）=労務費総額×法定福利費率（係数）」とされています。</a:t>
          </a:r>
          <a:br>
            <a:rPr kumimoji="1" lang="ja-JP" altLang="en-US" sz="1000">
              <a:solidFill>
                <a:schemeClr val="tx1"/>
              </a:solidFill>
              <a:latin typeface="BIZ UDP明朝 Medium"/>
              <a:ea typeface="BIZ UDP明朝 Medium"/>
            </a:rPr>
          </a:br>
          <a:r>
            <a:rPr kumimoji="1" lang="ja-JP" altLang="en-US" sz="1000" u="sng">
              <a:solidFill>
                <a:schemeClr val="tx1"/>
              </a:solidFill>
              <a:latin typeface="BIZ UDP明朝 Medium"/>
              <a:ea typeface="BIZ UDP明朝 Medium"/>
            </a:rPr>
            <a:t>　【参考】労務費総額（現場作業員の賃金総額）×係数（例　16.5％　※工種によっても違う）</a:t>
          </a:r>
          <a:endParaRPr kumimoji="1" lang="ja-JP" altLang="en-US" sz="1000" u="sng">
            <a:solidFill>
              <a:schemeClr val="tx1"/>
            </a:solidFill>
            <a:latin typeface="BIZ UDP明朝 Medium"/>
            <a:ea typeface="BIZ UDP明朝 Medium"/>
          </a:endParaRPr>
        </a:p>
        <a:p>
          <a:r>
            <a:rPr kumimoji="1" lang="ja-JP" altLang="en-US" sz="900" u="none">
              <a:solidFill>
                <a:schemeClr val="tx1"/>
              </a:solidFill>
              <a:latin typeface="BIZ UDP明朝 Medium"/>
              <a:ea typeface="BIZ UDP明朝 Medium"/>
            </a:rPr>
            <a:t>◎事業主負担分（目安）健康保険：</a:t>
          </a:r>
          <a:r>
            <a:rPr kumimoji="1" lang="ja-JP" altLang="en-US" sz="900" u="none">
              <a:solidFill>
                <a:schemeClr val="tx1"/>
              </a:solidFill>
              <a:latin typeface="BIZ UDP明朝 Medium"/>
              <a:ea typeface="BIZ UDP明朝 Medium"/>
            </a:rPr>
            <a:t>約5.0%、</a:t>
          </a:r>
          <a:r>
            <a:rPr kumimoji="1" lang="ja-JP" altLang="en-US" sz="900" u="none">
              <a:solidFill>
                <a:schemeClr val="tx1"/>
              </a:solidFill>
              <a:latin typeface="BIZ UDP明朝 Medium"/>
              <a:ea typeface="BIZ UDP明朝 Medium"/>
            </a:rPr>
            <a:t>厚生年金保険：約9.15%、雇用保険（建設の事業）：約1.15%、
子ども・子育て拠出金：約0.36%　等に労災保険料を加味した概算が16.5％。</a:t>
          </a:r>
          <a:endParaRPr kumimoji="1" lang="ja-JP" altLang="en-US" sz="900" u="none">
            <a:solidFill>
              <a:schemeClr val="tx1"/>
            </a:solidFill>
            <a:latin typeface="BIZ UDP明朝 Medium"/>
            <a:ea typeface="BIZ UDP明朝 Medium"/>
          </a:endParaRPr>
        </a:p>
        <a:p>
          <a:r>
            <a:rPr kumimoji="1" lang="ja-JP" altLang="en-US" sz="900" u="none">
              <a:solidFill>
                <a:schemeClr val="tx1"/>
              </a:solidFill>
              <a:latin typeface="BIZ UDP明朝 Medium"/>
              <a:ea typeface="BIZ UDP明朝 Medium"/>
            </a:rPr>
            <a:t>◎労務費総額が不明な場合は、「請負金額（税抜き）× 労災保険法の労務費率（工種による）」で簡易類推は可能</a:t>
          </a:r>
          <a:endParaRPr kumimoji="1" lang="ja-JP" altLang="en-US" sz="1000" u="sng">
            <a:solidFill>
              <a:schemeClr val="tx1"/>
            </a:solidFill>
            <a:latin typeface="BIZ UDP明朝 Medium"/>
            <a:ea typeface="BIZ UDP明朝 Medium"/>
          </a:endParaRPr>
        </a:p>
        <a:p>
          <a:r>
            <a:rPr kumimoji="1" lang="ja-JP" altLang="en-US" sz="1000" u="sng">
              <a:solidFill>
                <a:schemeClr val="tx1"/>
              </a:solidFill>
              <a:latin typeface="BIZ UDP明朝 Medium"/>
              <a:ea typeface="BIZ UDP明朝 Medium"/>
            </a:rPr>
            <a:t>　</a:t>
          </a:r>
          <a:endParaRPr kumimoji="1" lang="ja-JP" altLang="en-US" sz="1000" u="sng">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詳しくは、国交省の「法定福利費を内訳明示した見積書の作成手順（簡易版）」や、厚生労働省の労災保険率・労務費率表のほか、大分県のサイト等にも説明がありますので、これらを参考にされてください。</a:t>
          </a:r>
          <a:endParaRPr kumimoji="1" lang="ja-JP" altLang="en-US" sz="1000">
            <a:solidFill>
              <a:schemeClr val="tx1"/>
            </a:solidFill>
            <a:latin typeface="BIZ UDP明朝 Medium"/>
            <a:ea typeface="BIZ UDP明朝 Medium"/>
          </a:endParaRPr>
        </a:p>
      </xdr:txBody>
    </xdr:sp>
    <xdr:clientData/>
  </xdr:twoCellAnchor>
  <xdr:twoCellAnchor>
    <xdr:from xmlns:xdr="http://schemas.openxmlformats.org/drawingml/2006/spreadsheetDrawing">
      <xdr:col>31</xdr:col>
      <xdr:colOff>230505</xdr:colOff>
      <xdr:row>11</xdr:row>
      <xdr:rowOff>345440</xdr:rowOff>
    </xdr:from>
    <xdr:to xmlns:xdr="http://schemas.openxmlformats.org/drawingml/2006/spreadsheetDrawing">
      <xdr:col>57</xdr:col>
      <xdr:colOff>87630</xdr:colOff>
      <xdr:row>17</xdr:row>
      <xdr:rowOff>50800</xdr:rowOff>
    </xdr:to>
    <xdr:sp macro="" textlink="">
      <xdr:nvSpPr>
        <xdr:cNvPr id="6" name="図形 12"/>
        <xdr:cNvSpPr/>
      </xdr:nvSpPr>
      <xdr:spPr>
        <a:xfrm>
          <a:off x="11384280" y="3067685"/>
          <a:ext cx="6296025" cy="1715135"/>
        </a:xfrm>
        <a:prstGeom prst="roundRect">
          <a:avLst>
            <a:gd name="adj" fmla="val 2821"/>
          </a:avLst>
        </a:prstGeom>
      </xdr:spPr>
      <xdr:style>
        <a:lnRef idx="0">
          <a:schemeClr val="accent2"/>
        </a:lnRef>
        <a:fillRef idx="3">
          <a:schemeClr val="accent2"/>
        </a:fillRef>
        <a:effectRef idx="3">
          <a:schemeClr val="accent2"/>
        </a:effectRef>
        <a:fontRef idx="minor">
          <a:schemeClr val="lt1"/>
        </a:fontRef>
      </xdr:style>
      <xdr:txBody>
        <a:bodyPr vertOverflow="clip" horzOverflow="clip"/>
        <a:lstStyle/>
        <a:p>
          <a:r>
            <a:rPr kumimoji="1" lang="ja-JP" altLang="en-US" sz="1000" b="1" u="sng">
              <a:solidFill>
                <a:schemeClr val="tx1"/>
              </a:solidFill>
              <a:latin typeface="BIZ UDP明朝 Medium"/>
              <a:ea typeface="BIZ UDP明朝 Medium"/>
            </a:rPr>
            <a:t>【参考】</a:t>
          </a:r>
          <a:endParaRPr kumimoji="1" lang="ja-JP" altLang="en-US" sz="1000">
            <a:solidFill>
              <a:schemeClr val="tx1"/>
            </a:solidFill>
            <a:latin typeface="BIZ UDP明朝 Medium"/>
            <a:ea typeface="BIZ UDP明朝 Medium"/>
          </a:endParaRPr>
        </a:p>
        <a:p>
          <a:r>
            <a:rPr kumimoji="1" lang="ja-JP" altLang="en-US" sz="1000" b="1" u="sng">
              <a:solidFill>
                <a:schemeClr val="tx1"/>
              </a:solidFill>
              <a:latin typeface="BIZ UDP明朝 Medium"/>
              <a:ea typeface="BIZ UDP明朝 Medium"/>
            </a:rPr>
            <a:t>法定福利費の明示義務根拠 ： 国土交通省の「社会保険の加入に関する下請指導ガイドライン」</a:t>
          </a:r>
          <a:r>
            <a:rPr kumimoji="1" lang="ja-JP" altLang="en-US" sz="1000" b="0" u="sng">
              <a:solidFill>
                <a:schemeClr val="tx1"/>
              </a:solidFill>
              <a:latin typeface="BIZ UDP明朝 Medium"/>
              <a:ea typeface="BIZ UDP明朝 Medium"/>
            </a:rPr>
            <a:t>（※引用省略）</a:t>
          </a:r>
          <a:endParaRPr kumimoji="1" lang="ja-JP" altLang="en-US" sz="1000" b="0">
            <a:solidFill>
              <a:schemeClr val="tx1"/>
            </a:solidFill>
            <a:latin typeface="BIZ UDP明朝 Medium"/>
            <a:ea typeface="BIZ UDP明朝 Medium"/>
          </a:endParaRPr>
        </a:p>
        <a:p>
          <a:r>
            <a:rPr kumimoji="1" lang="ja-JP" altLang="en-US" sz="1000" b="1" u="sng">
              <a:solidFill>
                <a:schemeClr val="tx1"/>
              </a:solidFill>
              <a:latin typeface="BIZ UDP明朝 Medium"/>
              <a:ea typeface="BIZ UDP明朝 Medium"/>
            </a:rPr>
            <a:t>その他項目の記載規定：建設業法</a:t>
          </a:r>
          <a:r>
            <a:rPr kumimoji="1" lang="ja-JP" altLang="en-US" sz="1000" b="1" u="sng">
              <a:solidFill>
                <a:schemeClr val="tx1"/>
              </a:solidFill>
              <a:latin typeface="BIZ UDP明朝 Medium"/>
              <a:ea typeface="BIZ UDP明朝 Medium"/>
            </a:rPr>
            <a:t/>
          </a:r>
          <a:r>
            <a:rPr kumimoji="1" lang="ja-JP" altLang="en-US" sz="1000" b="1" u="sng">
              <a:solidFill>
                <a:schemeClr val="tx1"/>
              </a:solidFill>
              <a:latin typeface="BIZ UDP明朝 Medium"/>
              <a:ea typeface="BIZ UDP明朝 Medium"/>
            </a:rPr>
            <a:t>第二十条</a:t>
          </a:r>
          <a:r>
            <a:rPr kumimoji="1" lang="ja-JP" altLang="en-US" sz="1000" b="1" u="sng">
              <a:solidFill>
                <a:schemeClr val="tx1"/>
              </a:solidFill>
              <a:latin typeface="BIZ UDP明朝 Medium"/>
              <a:ea typeface="BIZ UDP明朝 Medium"/>
            </a:rPr>
            <a:t>（建設工事の見積り等）</a:t>
          </a:r>
          <a:r>
            <a:rPr kumimoji="1" lang="ja-JP" altLang="en-US" sz="1000" b="0" u="sng">
              <a:solidFill>
                <a:schemeClr val="tx1"/>
              </a:solidFill>
              <a:latin typeface="BIZ UDP明朝 Medium"/>
              <a:ea typeface="BIZ UDP明朝 Medium"/>
            </a:rPr>
            <a:t>※R7.12.12施行・以下引用転記</a:t>
          </a:r>
          <a:r>
            <a:rPr kumimoji="1" lang="ja-JP" altLang="en-US" sz="1000" b="0" u="sng">
              <a:solidFill>
                <a:schemeClr val="tx1"/>
              </a:solidFill>
              <a:latin typeface="BIZ UDP明朝 Medium"/>
              <a:ea typeface="BIZ UDP明朝 Medium"/>
            </a:rPr>
            <a:t>　</a:t>
          </a:r>
          <a:endParaRPr kumimoji="1" lang="ja-JP" altLang="en-US" sz="1000" b="0">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　</a:t>
          </a:r>
          <a:r>
            <a:rPr kumimoji="1" lang="ja-JP" altLang="en-US" sz="1000" b="1">
              <a:solidFill>
                <a:srgbClr val="C00000"/>
              </a:solidFill>
              <a:latin typeface="BIZ UDP明朝 Medium"/>
              <a:ea typeface="BIZ UDP明朝 Medium"/>
            </a:rPr>
            <a:t>建設業者は、</a:t>
          </a:r>
          <a:r>
            <a:rPr kumimoji="1" lang="ja-JP" altLang="en-US" sz="1000">
              <a:solidFill>
                <a:schemeClr val="tx1"/>
              </a:solidFill>
              <a:latin typeface="BIZ UDP明朝 Medium"/>
              <a:ea typeface="BIZ UDP明朝 Medium"/>
            </a:rPr>
            <a:t>建設工事の請負契約を締結するに際しては、工事内容に応じ、</a:t>
          </a:r>
          <a:r>
            <a:rPr kumimoji="1" lang="ja-JP" altLang="en-US" sz="1000" b="1">
              <a:solidFill>
                <a:srgbClr val="C00000"/>
              </a:solidFill>
              <a:latin typeface="BIZ UDP明朝 Medium"/>
              <a:ea typeface="BIZ UDP明朝 Medium"/>
            </a:rPr>
            <a:t>工事の種別ごとの材料費、労務費及び当該建設工事に従事する労働者による適正な施工を確保するために不可欠な経費として国土交通省令で定めるもの（以下この条において「材料費等」という。）その他当該建設工事の施工のために必要な経費の内訳</a:t>
          </a:r>
          <a:r>
            <a:rPr kumimoji="1" lang="ja-JP" altLang="en-US" sz="1000">
              <a:solidFill>
                <a:schemeClr val="tx1"/>
              </a:solidFill>
              <a:latin typeface="BIZ UDP明朝 Medium"/>
              <a:ea typeface="BIZ UDP明朝 Medium"/>
            </a:rPr>
            <a:t>並びに工事の工程ごとの作業及びその準備に必要な日数を記載した建設工事の見積書（以下この条において「材料費等記載見積書」という。）を作成するよう努めなければならない。</a:t>
          </a:r>
          <a:endParaRPr kumimoji="1" lang="ja-JP" altLang="en-US" sz="1000">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（以下略）</a:t>
          </a:r>
          <a:endParaRPr kumimoji="1" lang="ja-JP" altLang="en-US" sz="1000">
            <a:solidFill>
              <a:schemeClr val="tx1"/>
            </a:solidFill>
            <a:latin typeface="BIZ UDP明朝 Medium"/>
            <a:ea typeface="BIZ UDP明朝 Medium"/>
          </a:endParaRPr>
        </a:p>
      </xdr:txBody>
    </xdr:sp>
    <xdr:clientData/>
  </xdr:twoCellAnchor>
  <xdr:twoCellAnchor>
    <xdr:from xmlns:xdr="http://schemas.openxmlformats.org/drawingml/2006/spreadsheetDrawing">
      <xdr:col>27</xdr:col>
      <xdr:colOff>133985</xdr:colOff>
      <xdr:row>24</xdr:row>
      <xdr:rowOff>369570</xdr:rowOff>
    </xdr:from>
    <xdr:to xmlns:xdr="http://schemas.openxmlformats.org/drawingml/2006/spreadsheetDrawing">
      <xdr:col>45</xdr:col>
      <xdr:colOff>91440</xdr:colOff>
      <xdr:row>27</xdr:row>
      <xdr:rowOff>177800</xdr:rowOff>
    </xdr:to>
    <xdr:sp macro="" textlink="">
      <xdr:nvSpPr>
        <xdr:cNvPr id="7" name="四角形吹き出し 13"/>
        <xdr:cNvSpPr/>
      </xdr:nvSpPr>
      <xdr:spPr>
        <a:xfrm>
          <a:off x="6753860" y="7854315"/>
          <a:ext cx="7958455" cy="903605"/>
        </a:xfrm>
        <a:prstGeom prst="wedgeRectCallout">
          <a:avLst>
            <a:gd name="adj1" fmla="val -71654"/>
            <a:gd name="adj2" fmla="val 2300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ctr"/>
          <a:r>
            <a:rPr kumimoji="1" lang="ja-JP" altLang="en-US" sz="1600" b="1" u="none" baseline="0">
              <a:solidFill>
                <a:srgbClr val="C00000"/>
              </a:solidFill>
              <a:latin typeface="メイリオ"/>
              <a:ea typeface="メイリオ"/>
            </a:rPr>
            <a:t>R7.12法改正で追加の必須項目名</a:t>
          </a:r>
          <a:r>
            <a:rPr kumimoji="1" lang="ja-JP" altLang="en-US" sz="1200" b="1" u="none" baseline="0">
              <a:solidFill>
                <a:schemeClr val="tx1"/>
              </a:solidFill>
              <a:latin typeface="メイリオ"/>
              <a:ea typeface="メイリオ"/>
            </a:rPr>
            <a:t>は</a:t>
          </a:r>
          <a:r>
            <a:rPr kumimoji="1" lang="ja-JP" altLang="en-US" sz="1600" b="1" u="none" baseline="0">
              <a:solidFill>
                <a:schemeClr val="tx1"/>
              </a:solidFill>
              <a:latin typeface="メイリオ"/>
              <a:ea typeface="メイリオ"/>
            </a:rPr>
            <a:t>法令に基づく「国の記載例」のとおり</a:t>
          </a:r>
          <a:endParaRPr kumimoji="1" lang="en-US" altLang="ja-JP" sz="1600" b="1" baseline="0">
            <a:solidFill>
              <a:sysClr val="windowText" lastClr="000000"/>
            </a:solidFill>
            <a:latin typeface="メイリオ"/>
            <a:ea typeface="メイリオ"/>
          </a:endParaRPr>
        </a:p>
        <a:p>
          <a:pPr algn="ctr"/>
          <a:r>
            <a:rPr kumimoji="1" lang="ja-JP" altLang="en-US" sz="1600" b="0" baseline="0">
              <a:solidFill>
                <a:srgbClr val="C00000"/>
              </a:solidFill>
              <a:latin typeface="メイリオ"/>
              <a:ea typeface="メイリオ"/>
            </a:rPr>
            <a:t>入札金額内訳書で記載を漏らしている場合は、必ずこの内訳明示が必要です。</a:t>
          </a:r>
          <a:endParaRPr kumimoji="1" lang="en-US" altLang="ja-JP" sz="1600" b="0" baseline="0">
            <a:solidFill>
              <a:srgbClr val="C00000"/>
            </a:solidFill>
            <a:latin typeface="メイリオ"/>
            <a:ea typeface="メイリオ"/>
          </a:endParaRPr>
        </a:p>
      </xdr:txBody>
    </xdr:sp>
    <xdr:clientData/>
  </xdr:twoCellAnchor>
  <xdr:twoCellAnchor>
    <xdr:from xmlns:xdr="http://schemas.openxmlformats.org/drawingml/2006/spreadsheetDrawing">
      <xdr:col>27</xdr:col>
      <xdr:colOff>57150</xdr:colOff>
      <xdr:row>27</xdr:row>
      <xdr:rowOff>123825</xdr:rowOff>
    </xdr:from>
    <xdr:to xmlns:xdr="http://schemas.openxmlformats.org/drawingml/2006/spreadsheetDrawing">
      <xdr:col>42</xdr:col>
      <xdr:colOff>111760</xdr:colOff>
      <xdr:row>42</xdr:row>
      <xdr:rowOff>46355</xdr:rowOff>
    </xdr:to>
    <xdr:sp macro="" textlink="">
      <xdr:nvSpPr>
        <xdr:cNvPr id="8" name="角丸四角形 14"/>
        <xdr:cNvSpPr/>
      </xdr:nvSpPr>
      <xdr:spPr>
        <a:xfrm>
          <a:off x="6677025" y="8703945"/>
          <a:ext cx="7312660" cy="3494405"/>
        </a:xfrm>
        <a:prstGeom prst="roundRect">
          <a:avLst>
            <a:gd name="adj" fmla="val 3783"/>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r>
            <a:rPr kumimoji="1" lang="ja-JP" altLang="en-US" sz="1800" b="1" u="sng" baseline="0">
              <a:solidFill>
                <a:schemeClr val="bg1"/>
              </a:solidFill>
              <a:latin typeface="BIZ UDゴシック"/>
              <a:ea typeface="BIZ UDゴシック"/>
            </a:rPr>
            <a:t>●</a:t>
          </a:r>
          <a:r>
            <a:rPr kumimoji="1" lang="ja-JP" altLang="en-US" sz="1800" b="1" u="sng" baseline="0">
              <a:solidFill>
                <a:schemeClr val="bg1"/>
              </a:solidFill>
              <a:latin typeface="BIZ UDゴシック"/>
              <a:ea typeface="BIZ UDゴシック"/>
            </a:rPr>
            <a:t>請負代金内訳書の必須記載項目</a:t>
          </a:r>
          <a:r>
            <a:rPr kumimoji="1" lang="ja-JP" altLang="en-US" sz="1400" b="1" u="sng" baseline="0">
              <a:solidFill>
                <a:schemeClr val="bg1"/>
              </a:solidFill>
              <a:latin typeface="BIZ UDゴシック"/>
              <a:ea typeface="BIZ UDゴシック"/>
            </a:rPr>
            <a:t>（R7.12.12～）</a:t>
          </a:r>
          <a:endParaRPr kumimoji="1" lang="en-US" altLang="ja-JP" sz="1400" b="1" u="sng"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　</a:t>
          </a:r>
          <a:r>
            <a:rPr kumimoji="1" lang="ja-JP" altLang="en-US" sz="1400" b="1" baseline="0">
              <a:solidFill>
                <a:srgbClr val="C00000"/>
              </a:solidFill>
              <a:latin typeface="BIZ UDゴシック"/>
              <a:ea typeface="BIZ UDゴシック"/>
            </a:rPr>
            <a:t>※法改正で関連がある重要項目は赤字</a:t>
          </a:r>
          <a:endParaRPr kumimoji="1" lang="en-US" altLang="ja-JP" sz="1400" b="1" baseline="0">
            <a:solidFill>
              <a:srgbClr val="C00000"/>
            </a:solidFill>
            <a:latin typeface="BIZ UDゴシック"/>
            <a:ea typeface="BIZ UDゴシック"/>
          </a:endParaRPr>
        </a:p>
        <a:p>
          <a:pPr algn="l"/>
          <a:endParaRPr kumimoji="1" lang="en-US" altLang="ja-JP" sz="1400" b="1"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・直接工事費（工種・種別・細別ごとの単価・数量・金額）</a:t>
          </a:r>
          <a:endParaRPr kumimoji="1" lang="en-US" altLang="ja-JP" sz="1400" b="1" baseline="0">
            <a:solidFill>
              <a:schemeClr val="bg1"/>
            </a:solidFill>
            <a:latin typeface="BIZ UDゴシック"/>
            <a:ea typeface="BIZ UDゴシック"/>
          </a:endParaRPr>
        </a:p>
        <a:p>
          <a:pPr algn="l"/>
          <a:r>
            <a:rPr kumimoji="1" lang="ja-JP" altLang="en-US" sz="1400" b="1" baseline="0">
              <a:solidFill>
                <a:srgbClr val="C00000"/>
              </a:solidFill>
              <a:latin typeface="BIZ UDゴシック"/>
              <a:ea typeface="BIZ UDゴシック"/>
            </a:rPr>
            <a:t>・材料費（材料、消耗材料費等）</a:t>
          </a:r>
          <a:r>
            <a:rPr kumimoji="1" lang="ja-JP" altLang="en-US" sz="1400" b="1" baseline="0">
              <a:solidFill>
                <a:srgbClr val="C00000"/>
              </a:solidFill>
              <a:latin typeface="BIZ UDゴシック"/>
              <a:ea typeface="BIZ UDゴシック"/>
            </a:rPr>
            <a:t/>
          </a:r>
          <a:r>
            <a:rPr kumimoji="1" lang="ja-JP" altLang="en-US" sz="1400" b="1" baseline="0">
              <a:solidFill>
                <a:srgbClr val="C00000"/>
              </a:solidFill>
              <a:latin typeface="BIZ UDゴシック"/>
              <a:ea typeface="BIZ UDゴシック"/>
            </a:rPr>
            <a:t/>
          </a:r>
          <a:r>
            <a:rPr kumimoji="1" lang="ja-JP" altLang="en-US" sz="1000" b="1" baseline="0">
              <a:solidFill>
                <a:schemeClr val="bg1"/>
              </a:solidFill>
              <a:latin typeface="BIZ UDゴシック"/>
              <a:ea typeface="BIZ UDゴシック"/>
            </a:rPr>
            <a:t> ※直接工事費から以下</a:t>
          </a:r>
          <a:r>
            <a:rPr kumimoji="1" lang="ja-JP" altLang="en-US" sz="1000" b="1" baseline="0">
              <a:solidFill>
                <a:schemeClr val="bg1"/>
              </a:solidFill>
              <a:latin typeface="BIZ UDゴシック"/>
              <a:ea typeface="BIZ UDゴシック"/>
            </a:rPr>
            <a:t>「労務費」と機械経費を除いた額。</a:t>
          </a:r>
          <a:endParaRPr kumimoji="1" lang="en-US" altLang="ja-JP" sz="1400" b="1" baseline="0">
            <a:solidFill>
              <a:srgbClr val="C00000"/>
            </a:solidFill>
            <a:latin typeface="BIZ UDゴシック"/>
            <a:ea typeface="BIZ UDゴシック"/>
          </a:endParaRPr>
        </a:p>
        <a:p>
          <a:pPr algn="l"/>
          <a:r>
            <a:rPr kumimoji="1" lang="ja-JP" altLang="en-US" sz="1400" b="1" baseline="0">
              <a:solidFill>
                <a:srgbClr val="C00000"/>
              </a:solidFill>
              <a:latin typeface="BIZ UDゴシック"/>
              <a:ea typeface="BIZ UDゴシック"/>
            </a:rPr>
            <a:t>・労務費（適正な施工に不可欠な経費）</a:t>
          </a:r>
          <a:r>
            <a:rPr kumimoji="1" lang="ja-JP" altLang="en-US" sz="1400" b="1" baseline="0">
              <a:solidFill>
                <a:srgbClr val="C00000"/>
              </a:solidFill>
              <a:latin typeface="BIZ UDゴシック"/>
              <a:ea typeface="BIZ UDゴシック"/>
            </a:rPr>
            <a:t/>
          </a:r>
          <a:r>
            <a:rPr kumimoji="1" lang="ja-JP" altLang="en-US" sz="1000" b="1" baseline="0">
              <a:solidFill>
                <a:schemeClr val="bg1"/>
              </a:solidFill>
              <a:latin typeface="BIZ UDゴシック"/>
              <a:ea typeface="BIZ UDゴシック"/>
            </a:rPr>
            <a:t> ※</a:t>
          </a:r>
          <a:r>
            <a:rPr kumimoji="1" lang="ja-JP" altLang="en-US" sz="1000" b="1" baseline="0">
              <a:solidFill>
                <a:schemeClr val="bg1"/>
              </a:solidFill>
              <a:latin typeface="BIZ UDゴシック"/>
              <a:ea typeface="BIZ UDゴシック"/>
            </a:rPr>
            <a:t>積算上の「直接労務費」を記載。</a:t>
          </a:r>
          <a:r>
            <a:rPr kumimoji="1" lang="ja-JP" altLang="en-US" sz="800" b="1" baseline="0">
              <a:solidFill>
                <a:schemeClr val="bg1"/>
              </a:solidFill>
              <a:latin typeface="BIZ UDゴシック"/>
              <a:ea typeface="BIZ UDゴシック"/>
            </a:rPr>
            <a:t>工種別の｢労務歩掛｣参照。</a:t>
          </a:r>
          <a:endParaRPr kumimoji="1" lang="en-US" altLang="ja-JP" sz="800" b="1" baseline="0">
            <a:solidFill>
              <a:srgbClr val="C00000"/>
            </a:solidFill>
            <a:latin typeface="BIZ UDゴシック"/>
            <a:ea typeface="BIZ UDゴシック"/>
          </a:endParaRPr>
        </a:p>
        <a:p>
          <a:pPr algn="l"/>
          <a:r>
            <a:rPr kumimoji="1" lang="ja-JP" altLang="en-US" sz="1400" b="1" baseline="0">
              <a:solidFill>
                <a:srgbClr val="C00000"/>
              </a:solidFill>
              <a:latin typeface="BIZ UDゴシック"/>
              <a:ea typeface="BIZ UDゴシック"/>
            </a:rPr>
            <a:t>・法定福利費（事業主負担分）</a:t>
          </a:r>
          <a:r>
            <a:rPr kumimoji="1" lang="ja-JP" altLang="en-US" sz="1000" b="1" baseline="0">
              <a:solidFill>
                <a:schemeClr val="bg1"/>
              </a:solidFill>
              <a:latin typeface="BIZ UDゴシック"/>
              <a:ea typeface="BIZ UDゴシック"/>
            </a:rPr>
            <a:t>※「(現場労働者)労務費 × 保険料率」など。</a:t>
          </a:r>
          <a:r>
            <a:rPr kumimoji="1" lang="ja-JP" altLang="en-US" sz="800" b="1" baseline="0">
              <a:solidFill>
                <a:schemeClr val="bg1"/>
              </a:solidFill>
              <a:latin typeface="BIZ UDゴシック"/>
              <a:ea typeface="BIZ UDゴシック"/>
            </a:rPr>
            <a:t>国交省の｢法定福利費率｣参照。</a:t>
          </a:r>
          <a:endParaRPr kumimoji="1" lang="en-US" altLang="ja-JP" sz="800" b="1"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　</a:t>
          </a:r>
          <a:r>
            <a:rPr kumimoji="1" lang="ja-JP" altLang="en-US" sz="1000" b="1" baseline="0">
              <a:solidFill>
                <a:schemeClr val="bg1"/>
              </a:solidFill>
              <a:latin typeface="BIZ UDゴシック"/>
              <a:ea typeface="BIZ UDゴシック"/>
            </a:rPr>
            <a:t>（※上記に含む：健康保険、厚生年金保険、雇用保険などの事業主負担額）</a:t>
          </a:r>
          <a:r>
            <a:rPr kumimoji="1" lang="ja-JP" altLang="en-US" sz="800" b="1" baseline="0">
              <a:solidFill>
                <a:schemeClr val="bg1"/>
              </a:solidFill>
              <a:latin typeface="BIZ UDゴシック"/>
              <a:ea typeface="BIZ UDゴシック"/>
            </a:rPr>
            <a:t>・・</a:t>
          </a:r>
          <a:r>
            <a:rPr kumimoji="1" lang="ja-JP" altLang="en-US" sz="800" b="1" baseline="0">
              <a:solidFill>
                <a:schemeClr val="bg1"/>
              </a:solidFill>
              <a:latin typeface="BIZ UDゴシック"/>
              <a:ea typeface="BIZ UDゴシック"/>
            </a:rPr>
            <a:t>法改正で民間工事でも記載必須に。</a:t>
          </a:r>
          <a:endParaRPr kumimoji="1" lang="en-US" altLang="ja-JP" sz="800" b="1" baseline="0">
            <a:solidFill>
              <a:schemeClr val="bg1"/>
            </a:solidFill>
            <a:latin typeface="BIZ UDゴシック"/>
            <a:ea typeface="BIZ UDゴシック"/>
          </a:endParaRPr>
        </a:p>
        <a:p>
          <a:pPr algn="l"/>
          <a:r>
            <a:rPr kumimoji="1" lang="ja-JP" altLang="en-US" sz="1400" b="1" baseline="0">
              <a:solidFill>
                <a:srgbClr val="C00000"/>
              </a:solidFill>
              <a:latin typeface="BIZ UDゴシック"/>
              <a:ea typeface="BIZ UDゴシック"/>
            </a:rPr>
            <a:t>・建設業退職金共済（建退共）の掛金 </a:t>
          </a:r>
          <a:r>
            <a:rPr kumimoji="1" lang="ja-JP" altLang="en-US" sz="1100" b="1" u="sng" baseline="0">
              <a:solidFill>
                <a:schemeClr val="tx1"/>
              </a:solidFill>
              <a:latin typeface="BIZ UDゴシック"/>
              <a:ea typeface="BIZ UDゴシック"/>
            </a:rPr>
            <a:t>※中退共などで無購入時は０円記載し、備考に理由を。</a:t>
          </a:r>
          <a:endParaRPr kumimoji="1" lang="en-US" altLang="ja-JP" sz="1100" b="1" baseline="0">
            <a:solidFill>
              <a:srgbClr val="FFA6A6"/>
            </a:solidFill>
            <a:latin typeface="BIZ UDゴシック"/>
            <a:ea typeface="BIZ UDゴシック"/>
          </a:endParaRPr>
        </a:p>
        <a:p>
          <a:pPr algn="l"/>
          <a:r>
            <a:rPr kumimoji="1" lang="ja-JP" altLang="en-US" sz="1400" b="1" baseline="0">
              <a:solidFill>
                <a:srgbClr val="C00000"/>
              </a:solidFill>
              <a:latin typeface="BIZ UDゴシック"/>
              <a:ea typeface="BIZ UDゴシック"/>
            </a:rPr>
            <a:t>・安全衛生経費（安全と健康の確保に係る経費）</a:t>
          </a:r>
          <a:r>
            <a:rPr kumimoji="1" lang="ja-JP" altLang="en-US" sz="1000" b="1" baseline="0">
              <a:solidFill>
                <a:schemeClr val="bg1"/>
              </a:solidFill>
              <a:latin typeface="BIZ UDゴシック"/>
              <a:ea typeface="BIZ UDゴシック"/>
            </a:rPr>
            <a:t> ※ガードマンやネット、安全教育費など</a:t>
          </a:r>
          <a:endParaRPr kumimoji="1" lang="en-US" altLang="ja-JP" sz="1000" b="1"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・共通仮設費、現場管理費、一般管理費</a:t>
          </a:r>
          <a:endParaRPr kumimoji="1" lang="en-US" altLang="ja-JP" sz="1400" b="1"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・消費税、工事費、請負代金の総額</a:t>
          </a:r>
          <a:endParaRPr kumimoji="1" lang="en-US" altLang="ja-JP" sz="1400" b="1"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・商号・氏名、住所、工事名の明記</a:t>
          </a:r>
          <a:endParaRPr kumimoji="1" lang="ja-JP" altLang="en-US" sz="1200" baseline="0">
            <a:solidFill>
              <a:schemeClr val="bg1"/>
            </a:solidFill>
            <a:latin typeface="BIZ UDゴシック"/>
            <a:ea typeface="BIZ UD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26</xdr:col>
      <xdr:colOff>37465</xdr:colOff>
      <xdr:row>12</xdr:row>
      <xdr:rowOff>27305</xdr:rowOff>
    </xdr:from>
    <xdr:to xmlns:xdr="http://schemas.openxmlformats.org/drawingml/2006/spreadsheetDrawing">
      <xdr:col>30</xdr:col>
      <xdr:colOff>112395</xdr:colOff>
      <xdr:row>19</xdr:row>
      <xdr:rowOff>263525</xdr:rowOff>
    </xdr:to>
    <xdr:sp macro="" textlink="">
      <xdr:nvSpPr>
        <xdr:cNvPr id="1" name="四角形: 角を丸くする 5"/>
        <xdr:cNvSpPr/>
      </xdr:nvSpPr>
      <xdr:spPr>
        <a:xfrm>
          <a:off x="6476365" y="2454275"/>
          <a:ext cx="4418330" cy="2322195"/>
        </a:xfrm>
        <a:prstGeom prst="roundRect">
          <a:avLst>
            <a:gd name="adj" fmla="val 8819"/>
          </a:avLst>
        </a:prstGeom>
      </xdr:spPr>
      <xdr:style>
        <a:lnRef idx="0">
          <a:schemeClr val="accent2"/>
        </a:lnRef>
        <a:fillRef idx="3">
          <a:schemeClr val="accent2"/>
        </a:fillRef>
        <a:effectRef idx="3">
          <a:schemeClr val="accent2"/>
        </a:effectRef>
        <a:fontRef idx="minor">
          <a:schemeClr val="lt1"/>
        </a:fontRef>
      </xdr:style>
      <xdr:txBody>
        <a:bodyPr vertOverflow="clip" horzOverflow="clip" lIns="0" tIns="0" rIns="0" bIns="0" rtlCol="0" anchor="t"/>
        <a:lstStyle/>
        <a:p>
          <a:pPr algn="l"/>
          <a:r>
            <a:rPr kumimoji="1" lang="ja-JP" altLang="en-US" sz="2000" b="1" u="sng">
              <a:latin typeface="BIZ UDPゴシック"/>
              <a:ea typeface="BIZ UDPゴシック"/>
            </a:rPr>
            <a:t>！注！</a:t>
          </a:r>
          <a:endParaRPr kumimoji="1" lang="en-US" altLang="ja-JP" sz="2000" b="1" u="sng">
            <a:latin typeface="BIZ UDPゴシック"/>
            <a:ea typeface="BIZ UDPゴシック"/>
          </a:endParaRPr>
        </a:p>
        <a:p>
          <a:pPr algn="l"/>
          <a:r>
            <a:rPr kumimoji="1" lang="ja-JP" altLang="en-US" sz="2000" b="1">
              <a:latin typeface="BIZ UDPゴシック"/>
              <a:ea typeface="BIZ UDPゴシック"/>
            </a:rPr>
            <a:t>電子入札システムを使用していても、競争見積もり合わせによる</a:t>
          </a:r>
          <a:r>
            <a:rPr kumimoji="1" lang="ja-JP" altLang="en-US" sz="2000" b="1">
              <a:solidFill>
                <a:srgbClr val="C00000"/>
              </a:solidFill>
              <a:latin typeface="BIZ UDPゴシック"/>
              <a:ea typeface="BIZ UDPゴシック"/>
            </a:rPr>
            <a:t>「随意契約」</a:t>
          </a:r>
          <a:r>
            <a:rPr kumimoji="1" lang="ja-JP" altLang="en-US" sz="2000" b="1">
              <a:latin typeface="BIZ UDPゴシック"/>
              <a:ea typeface="BIZ UDPゴシック"/>
            </a:rPr>
            <a:t>となる場合は、「入札金額内訳書」等の提出がないので、省略様式ではなく必ずこの旧来様式を使用してください。</a:t>
          </a:r>
          <a:endParaRPr kumimoji="1" lang="ja-JP" altLang="en-US" sz="2000" b="1">
            <a:latin typeface="BIZ UDPゴシック"/>
            <a:ea typeface="BIZ UDPゴシック"/>
          </a:endParaRPr>
        </a:p>
      </xdr:txBody>
    </xdr:sp>
    <xdr:clientData/>
  </xdr:twoCellAnchor>
  <xdr:twoCellAnchor>
    <xdr:from xmlns:xdr="http://schemas.openxmlformats.org/drawingml/2006/spreadsheetDrawing">
      <xdr:col>26</xdr:col>
      <xdr:colOff>132715</xdr:colOff>
      <xdr:row>38</xdr:row>
      <xdr:rowOff>332105</xdr:rowOff>
    </xdr:from>
    <xdr:to xmlns:xdr="http://schemas.openxmlformats.org/drawingml/2006/spreadsheetDrawing">
      <xdr:col>45</xdr:col>
      <xdr:colOff>111760</xdr:colOff>
      <xdr:row>53</xdr:row>
      <xdr:rowOff>64770</xdr:rowOff>
    </xdr:to>
    <xdr:sp macro="" textlink="">
      <xdr:nvSpPr>
        <xdr:cNvPr id="3" name="角丸四角形 10"/>
        <xdr:cNvSpPr/>
      </xdr:nvSpPr>
      <xdr:spPr>
        <a:xfrm>
          <a:off x="6571615" y="8912225"/>
          <a:ext cx="11523345" cy="3304540"/>
        </a:xfrm>
        <a:prstGeom prst="roundRect">
          <a:avLst>
            <a:gd name="adj" fmla="val 3783"/>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r>
            <a:rPr kumimoji="1" lang="ja-JP" altLang="en-US" sz="1800" b="1" u="sng" baseline="0">
              <a:solidFill>
                <a:schemeClr val="bg1"/>
              </a:solidFill>
              <a:latin typeface="BIZ UDゴシック"/>
              <a:ea typeface="BIZ UDゴシック"/>
            </a:rPr>
            <a:t>●</a:t>
          </a:r>
          <a:r>
            <a:rPr kumimoji="1" lang="ja-JP" altLang="en-US" sz="1800" b="1" u="sng" baseline="0">
              <a:solidFill>
                <a:schemeClr val="bg1"/>
              </a:solidFill>
              <a:latin typeface="BIZ UDゴシック"/>
              <a:ea typeface="BIZ UDゴシック"/>
            </a:rPr>
            <a:t>請負代金内訳書の必須記載項目</a:t>
          </a:r>
          <a:r>
            <a:rPr kumimoji="1" lang="ja-JP" altLang="en-US" sz="1400" b="1" u="sng" baseline="0">
              <a:solidFill>
                <a:schemeClr val="bg1"/>
              </a:solidFill>
              <a:latin typeface="BIZ UDゴシック"/>
              <a:ea typeface="BIZ UDゴシック"/>
            </a:rPr>
            <a:t>（R7.12.12～）</a:t>
          </a:r>
          <a:endParaRPr kumimoji="1" lang="en-US" altLang="ja-JP" sz="1400" b="1" u="sng"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　</a:t>
          </a:r>
          <a:r>
            <a:rPr kumimoji="1" lang="ja-JP" altLang="en-US" sz="1400" b="1" baseline="0">
              <a:solidFill>
                <a:srgbClr val="C00000"/>
              </a:solidFill>
              <a:latin typeface="BIZ UDゴシック"/>
              <a:ea typeface="BIZ UDゴシック"/>
            </a:rPr>
            <a:t>※法改正で関連がある重要項目は赤字</a:t>
          </a:r>
          <a:endParaRPr kumimoji="1" lang="en-US" altLang="ja-JP" sz="1400" b="1" baseline="0">
            <a:solidFill>
              <a:srgbClr val="C00000"/>
            </a:solidFill>
            <a:latin typeface="BIZ UDゴシック"/>
            <a:ea typeface="BIZ UDゴシック"/>
          </a:endParaRPr>
        </a:p>
        <a:p>
          <a:pPr algn="l"/>
          <a:endParaRPr kumimoji="1" lang="en-US" altLang="ja-JP" sz="1400" b="1"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・直接工事費（工種・種別・細別ごとの単価・数量・金額）</a:t>
          </a:r>
          <a:endParaRPr kumimoji="1" lang="en-US" altLang="ja-JP" sz="1400" b="1" baseline="0">
            <a:solidFill>
              <a:schemeClr val="bg1"/>
            </a:solidFill>
            <a:latin typeface="BIZ UDゴシック"/>
            <a:ea typeface="BIZ UDゴシック"/>
          </a:endParaRPr>
        </a:p>
        <a:p>
          <a:pPr algn="l"/>
          <a:r>
            <a:rPr kumimoji="1" lang="ja-JP" altLang="en-US" sz="1400" b="1" baseline="0">
              <a:solidFill>
                <a:srgbClr val="C00000"/>
              </a:solidFill>
              <a:latin typeface="BIZ UDゴシック"/>
              <a:ea typeface="BIZ UDゴシック"/>
            </a:rPr>
            <a:t>・材料費（材料、消耗材料費等）</a:t>
          </a:r>
          <a:r>
            <a:rPr kumimoji="1" lang="ja-JP" altLang="en-US" sz="1400" b="1" baseline="0">
              <a:solidFill>
                <a:srgbClr val="C00000"/>
              </a:solidFill>
              <a:latin typeface="BIZ UDゴシック"/>
              <a:ea typeface="BIZ UDゴシック"/>
            </a:rPr>
            <a:t/>
          </a:r>
          <a:r>
            <a:rPr kumimoji="1" lang="ja-JP" altLang="en-US" sz="1400" b="1" baseline="0">
              <a:solidFill>
                <a:srgbClr val="C00000"/>
              </a:solidFill>
              <a:latin typeface="BIZ UDゴシック"/>
              <a:ea typeface="BIZ UDゴシック"/>
            </a:rPr>
            <a:t/>
          </a:r>
          <a:r>
            <a:rPr kumimoji="1" lang="ja-JP" altLang="en-US" sz="1000" b="1" baseline="0">
              <a:solidFill>
                <a:schemeClr val="bg1"/>
              </a:solidFill>
              <a:latin typeface="BIZ UDゴシック"/>
              <a:ea typeface="BIZ UDゴシック"/>
            </a:rPr>
            <a:t> ※直接工事費から以下</a:t>
          </a:r>
          <a:r>
            <a:rPr kumimoji="1" lang="ja-JP" altLang="en-US" sz="1000" b="1" baseline="0">
              <a:solidFill>
                <a:schemeClr val="bg1"/>
              </a:solidFill>
              <a:latin typeface="BIZ UDゴシック"/>
              <a:ea typeface="BIZ UDゴシック"/>
            </a:rPr>
            <a:t>「労務費」と機械経費を除いた額。</a:t>
          </a:r>
          <a:endParaRPr kumimoji="1" lang="en-US" altLang="ja-JP" sz="1400" b="1" baseline="0">
            <a:solidFill>
              <a:srgbClr val="C00000"/>
            </a:solidFill>
            <a:latin typeface="BIZ UDゴシック"/>
            <a:ea typeface="BIZ UDゴシック"/>
          </a:endParaRPr>
        </a:p>
        <a:p>
          <a:pPr algn="l"/>
          <a:r>
            <a:rPr kumimoji="1" lang="ja-JP" altLang="en-US" sz="1400" b="1" baseline="0">
              <a:solidFill>
                <a:srgbClr val="C00000"/>
              </a:solidFill>
              <a:latin typeface="BIZ UDゴシック"/>
              <a:ea typeface="BIZ UDゴシック"/>
            </a:rPr>
            <a:t>・労務費（適正な施工に不可欠な経費）</a:t>
          </a:r>
          <a:r>
            <a:rPr kumimoji="1" lang="ja-JP" altLang="en-US" sz="1400" b="1" baseline="0">
              <a:solidFill>
                <a:srgbClr val="C00000"/>
              </a:solidFill>
              <a:latin typeface="BIZ UDゴシック"/>
              <a:ea typeface="BIZ UDゴシック"/>
            </a:rPr>
            <a:t/>
          </a:r>
          <a:r>
            <a:rPr kumimoji="1" lang="ja-JP" altLang="en-US" sz="1000" b="1" baseline="0">
              <a:solidFill>
                <a:schemeClr val="bg1"/>
              </a:solidFill>
              <a:latin typeface="BIZ UDゴシック"/>
              <a:ea typeface="BIZ UDゴシック"/>
            </a:rPr>
            <a:t> ※</a:t>
          </a:r>
          <a:r>
            <a:rPr kumimoji="1" lang="ja-JP" altLang="en-US" sz="1000" b="1" baseline="0">
              <a:solidFill>
                <a:schemeClr val="bg1"/>
              </a:solidFill>
              <a:latin typeface="BIZ UDゴシック"/>
              <a:ea typeface="BIZ UDゴシック"/>
            </a:rPr>
            <a:t>積算上の「直接労務費」を記載。</a:t>
          </a:r>
          <a:r>
            <a:rPr kumimoji="1" lang="ja-JP" altLang="en-US" sz="800" b="1" baseline="0">
              <a:solidFill>
                <a:schemeClr val="bg1"/>
              </a:solidFill>
              <a:latin typeface="BIZ UDゴシック"/>
              <a:ea typeface="BIZ UDゴシック"/>
            </a:rPr>
            <a:t>工種別の｢労務歩掛｣参照。</a:t>
          </a:r>
          <a:endParaRPr kumimoji="1" lang="en-US" altLang="ja-JP" sz="800" b="1" baseline="0">
            <a:solidFill>
              <a:srgbClr val="C00000"/>
            </a:solidFill>
            <a:latin typeface="BIZ UDゴシック"/>
            <a:ea typeface="BIZ UDゴシック"/>
          </a:endParaRPr>
        </a:p>
        <a:p>
          <a:pPr algn="l"/>
          <a:r>
            <a:rPr kumimoji="1" lang="ja-JP" altLang="en-US" sz="1400" b="1" baseline="0">
              <a:solidFill>
                <a:srgbClr val="C00000"/>
              </a:solidFill>
              <a:latin typeface="BIZ UDゴシック"/>
              <a:ea typeface="BIZ UDゴシック"/>
            </a:rPr>
            <a:t>・法定福利費（事業主負担分）</a:t>
          </a:r>
          <a:r>
            <a:rPr kumimoji="1" lang="ja-JP" altLang="en-US" sz="1000" b="1" baseline="0">
              <a:solidFill>
                <a:schemeClr val="bg1"/>
              </a:solidFill>
              <a:latin typeface="BIZ UDゴシック"/>
              <a:ea typeface="BIZ UDゴシック"/>
            </a:rPr>
            <a:t>※「(現場労働者)労務費 × 保険料率」など。</a:t>
          </a:r>
          <a:r>
            <a:rPr kumimoji="1" lang="ja-JP" altLang="en-US" sz="800" b="1" baseline="0">
              <a:solidFill>
                <a:schemeClr val="bg1"/>
              </a:solidFill>
              <a:latin typeface="BIZ UDゴシック"/>
              <a:ea typeface="BIZ UDゴシック"/>
            </a:rPr>
            <a:t>国交省の｢法定福利費率｣参照。</a:t>
          </a:r>
          <a:endParaRPr kumimoji="1" lang="en-US" altLang="ja-JP" sz="800" b="1"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　</a:t>
          </a:r>
          <a:r>
            <a:rPr kumimoji="1" lang="ja-JP" altLang="en-US" sz="1000" b="1" baseline="0">
              <a:solidFill>
                <a:schemeClr val="bg1"/>
              </a:solidFill>
              <a:latin typeface="BIZ UDゴシック"/>
              <a:ea typeface="BIZ UDゴシック"/>
            </a:rPr>
            <a:t>（※上記に含む：健康保険、厚生年金保険、雇用保険などの事業主負担額）</a:t>
          </a:r>
          <a:r>
            <a:rPr kumimoji="1" lang="ja-JP" altLang="en-US" sz="800" b="1" baseline="0">
              <a:solidFill>
                <a:schemeClr val="bg1"/>
              </a:solidFill>
              <a:latin typeface="BIZ UDゴシック"/>
              <a:ea typeface="BIZ UDゴシック"/>
            </a:rPr>
            <a:t>・・</a:t>
          </a:r>
          <a:r>
            <a:rPr kumimoji="1" lang="ja-JP" altLang="en-US" sz="800" b="1" baseline="0">
              <a:solidFill>
                <a:schemeClr val="bg1"/>
              </a:solidFill>
              <a:latin typeface="BIZ UDゴシック"/>
              <a:ea typeface="BIZ UDゴシック"/>
            </a:rPr>
            <a:t>法改正で民間工事でも記載必須に。</a:t>
          </a:r>
          <a:endParaRPr kumimoji="1" lang="en-US" altLang="ja-JP" sz="800" b="1" baseline="0">
            <a:solidFill>
              <a:schemeClr val="bg1"/>
            </a:solidFill>
            <a:latin typeface="BIZ UDゴシック"/>
            <a:ea typeface="BIZ UDゴシック"/>
          </a:endParaRPr>
        </a:p>
        <a:p>
          <a:pPr algn="l"/>
          <a:r>
            <a:rPr kumimoji="1" lang="ja-JP" altLang="en-US" sz="1400" b="1" baseline="0">
              <a:solidFill>
                <a:srgbClr val="C00000"/>
              </a:solidFill>
              <a:latin typeface="BIZ UDゴシック"/>
              <a:ea typeface="BIZ UDゴシック"/>
            </a:rPr>
            <a:t>・建設業退職金共済（建退共）の掛金 </a:t>
          </a:r>
          <a:r>
            <a:rPr kumimoji="1" lang="ja-JP" altLang="en-US" sz="1100" b="1" u="sng" baseline="0">
              <a:solidFill>
                <a:schemeClr val="tx1"/>
              </a:solidFill>
              <a:latin typeface="BIZ UDゴシック"/>
              <a:ea typeface="BIZ UDゴシック"/>
            </a:rPr>
            <a:t>※中退共などで無購入時は０円記載し、備考に理由を。</a:t>
          </a:r>
          <a:endParaRPr kumimoji="1" lang="en-US" altLang="ja-JP" sz="1100" b="1" baseline="0">
            <a:solidFill>
              <a:srgbClr val="FFA6A6"/>
            </a:solidFill>
            <a:latin typeface="BIZ UDゴシック"/>
            <a:ea typeface="BIZ UDゴシック"/>
          </a:endParaRPr>
        </a:p>
        <a:p>
          <a:pPr algn="l"/>
          <a:r>
            <a:rPr kumimoji="1" lang="ja-JP" altLang="en-US" sz="1400" b="1" baseline="0">
              <a:solidFill>
                <a:srgbClr val="C00000"/>
              </a:solidFill>
              <a:latin typeface="BIZ UDゴシック"/>
              <a:ea typeface="BIZ UDゴシック"/>
            </a:rPr>
            <a:t>・安全衛生経費（安全と健康の確保に係る経費）</a:t>
          </a:r>
          <a:r>
            <a:rPr kumimoji="1" lang="ja-JP" altLang="en-US" sz="1000" b="1" baseline="0">
              <a:solidFill>
                <a:schemeClr val="bg1"/>
              </a:solidFill>
              <a:latin typeface="BIZ UDゴシック"/>
              <a:ea typeface="BIZ UDゴシック"/>
            </a:rPr>
            <a:t> ※ガードマンやネット、安全教育費など</a:t>
          </a:r>
          <a:endParaRPr kumimoji="1" lang="en-US" altLang="ja-JP" sz="1000" b="1"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・共通仮設費、現場管理費、一般管理費</a:t>
          </a:r>
          <a:endParaRPr kumimoji="1" lang="en-US" altLang="ja-JP" sz="1400" b="1"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・消費税、工事費、請負代金の総額</a:t>
          </a:r>
          <a:endParaRPr kumimoji="1" lang="en-US" altLang="ja-JP" sz="1400" b="1"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・商号・氏名、住所、工事名の明記</a:t>
          </a:r>
          <a:endParaRPr kumimoji="1" lang="ja-JP" altLang="en-US" sz="1200" baseline="0">
            <a:solidFill>
              <a:schemeClr val="bg1"/>
            </a:solidFill>
            <a:latin typeface="BIZ UDゴシック"/>
            <a:ea typeface="BIZ UDゴシック"/>
          </a:endParaRPr>
        </a:p>
      </xdr:txBody>
    </xdr:sp>
    <xdr:clientData/>
  </xdr:twoCellAnchor>
  <xdr:twoCellAnchor>
    <xdr:from xmlns:xdr="http://schemas.openxmlformats.org/drawingml/2006/spreadsheetDrawing">
      <xdr:col>27</xdr:col>
      <xdr:colOff>151765</xdr:colOff>
      <xdr:row>37</xdr:row>
      <xdr:rowOff>447040</xdr:rowOff>
    </xdr:from>
    <xdr:to xmlns:xdr="http://schemas.openxmlformats.org/drawingml/2006/spreadsheetDrawing">
      <xdr:col>40</xdr:col>
      <xdr:colOff>167005</xdr:colOff>
      <xdr:row>39</xdr:row>
      <xdr:rowOff>7620</xdr:rowOff>
    </xdr:to>
    <xdr:sp macro="" textlink="">
      <xdr:nvSpPr>
        <xdr:cNvPr id="4" name="四角形吹き出し 11"/>
        <xdr:cNvSpPr/>
      </xdr:nvSpPr>
      <xdr:spPr>
        <a:xfrm>
          <a:off x="6838315" y="8722360"/>
          <a:ext cx="10311765" cy="208280"/>
        </a:xfrm>
        <a:prstGeom prst="wedgeRectCallout">
          <a:avLst>
            <a:gd name="adj1" fmla="val -77036"/>
            <a:gd name="adj2" fmla="val -3805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u="none" baseline="0">
              <a:solidFill>
                <a:srgbClr val="C00000"/>
              </a:solidFill>
              <a:latin typeface="メイリオ"/>
              <a:ea typeface="メイリオ"/>
            </a:rPr>
            <a:t>R7.12追加の必須項目名</a:t>
          </a:r>
          <a:r>
            <a:rPr kumimoji="1" lang="ja-JP" altLang="en-US" sz="1200" b="1" u="none" baseline="0">
              <a:solidFill>
                <a:schemeClr val="tx1"/>
              </a:solidFill>
              <a:latin typeface="メイリオ"/>
              <a:ea typeface="メイリオ"/>
            </a:rPr>
            <a:t>は</a:t>
          </a:r>
          <a:r>
            <a:rPr kumimoji="1" lang="ja-JP" altLang="en-US" sz="1600" b="1" u="none" baseline="0">
              <a:solidFill>
                <a:schemeClr val="tx1"/>
              </a:solidFill>
              <a:latin typeface="メイリオ"/>
              <a:ea typeface="メイリオ"/>
            </a:rPr>
            <a:t>法令に基づく「国の記載例」のとおり</a:t>
          </a:r>
          <a:endParaRPr kumimoji="1" lang="en-US" altLang="ja-JP" sz="1600" b="1" baseline="0">
            <a:solidFill>
              <a:sysClr val="windowText" lastClr="000000"/>
            </a:solidFill>
            <a:latin typeface="メイリオ"/>
            <a:ea typeface="メイリオ"/>
          </a:endParaRPr>
        </a:p>
      </xdr:txBody>
    </xdr:sp>
    <xdr:clientData/>
  </xdr:twoCellAnchor>
  <xdr:twoCellAnchor>
    <xdr:from xmlns:xdr="http://schemas.openxmlformats.org/drawingml/2006/spreadsheetDrawing">
      <xdr:col>26</xdr:col>
      <xdr:colOff>125095</xdr:colOff>
      <xdr:row>19</xdr:row>
      <xdr:rowOff>150495</xdr:rowOff>
    </xdr:from>
    <xdr:to xmlns:xdr="http://schemas.openxmlformats.org/drawingml/2006/spreadsheetDrawing">
      <xdr:col>38</xdr:col>
      <xdr:colOff>143510</xdr:colOff>
      <xdr:row>31</xdr:row>
      <xdr:rowOff>17145</xdr:rowOff>
    </xdr:to>
    <xdr:sp macro="" textlink="">
      <xdr:nvSpPr>
        <xdr:cNvPr id="5" name="図形 12"/>
        <xdr:cNvSpPr/>
      </xdr:nvSpPr>
      <xdr:spPr>
        <a:xfrm>
          <a:off x="6563995" y="4663440"/>
          <a:ext cx="9724390" cy="2066925"/>
        </a:xfrm>
        <a:prstGeom prst="roundRect">
          <a:avLst>
            <a:gd name="adj" fmla="val 2821"/>
          </a:avLst>
        </a:prstGeom>
      </xdr:spPr>
      <xdr:style>
        <a:lnRef idx="0">
          <a:schemeClr val="accent4"/>
        </a:lnRef>
        <a:fillRef idx="3">
          <a:schemeClr val="accent4"/>
        </a:fillRef>
        <a:effectRef idx="3">
          <a:schemeClr val="accent4"/>
        </a:effectRef>
        <a:fontRef idx="minor">
          <a:schemeClr val="lt1"/>
        </a:fontRef>
      </xdr:style>
      <xdr:txBody>
        <a:bodyPr vertOverflow="clip" horzOverflow="clip"/>
        <a:lstStyle/>
        <a:p>
          <a:r>
            <a:rPr kumimoji="1" lang="ja-JP" altLang="en-US" sz="1200" b="1">
              <a:solidFill>
                <a:schemeClr val="tx1"/>
              </a:solidFill>
              <a:latin typeface="BIZ UDP明朝 Medium"/>
              <a:ea typeface="BIZ UDP明朝 Medium"/>
            </a:rPr>
            <a:t>簡素例：見積総額（税抜）を [ 100 ] とした場合の比率例です。（参考）</a:t>
          </a:r>
          <a:endParaRPr kumimoji="1" lang="ja-JP" altLang="en-US" sz="1200" b="1">
            <a:solidFill>
              <a:schemeClr val="tx1"/>
            </a:solidFill>
            <a:latin typeface="BIZ UDP明朝 Medium"/>
            <a:ea typeface="BIZ UDP明朝 Medium"/>
          </a:endParaRPr>
        </a:p>
        <a:p>
          <a:r>
            <a:rPr kumimoji="1" lang="ja-JP" altLang="en-US" sz="1200" b="1">
              <a:solidFill>
                <a:srgbClr val="C00000"/>
              </a:solidFill>
              <a:latin typeface="BIZ UDP明朝 Medium"/>
              <a:ea typeface="BIZ UDP明朝 Medium"/>
            </a:rPr>
            <a:t>●ただし、建退共掛金は「大分県方式」にて算出した金額を記載するようにしてください。</a:t>
          </a:r>
          <a:endParaRPr kumimoji="1" lang="ja-JP" altLang="en-US" sz="1200" b="1">
            <a:solidFill>
              <a:srgbClr val="C00000"/>
            </a:solidFill>
            <a:latin typeface="BIZ UDP明朝 Medium"/>
            <a:ea typeface="BIZ UDP明朝 Medium"/>
          </a:endParaRPr>
        </a:p>
        <a:p>
          <a:endParaRPr kumimoji="1" lang="ja-JP" altLang="en-US" sz="1000">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区分（工事の内容）　　　　　　　　　　　　　　　　　　　　　　　　　　　　　　　　</a:t>
          </a:r>
          <a:r>
            <a:rPr kumimoji="1" lang="ja-JP" altLang="en-US" sz="1000">
              <a:solidFill>
                <a:schemeClr val="tx1"/>
              </a:solidFill>
              <a:latin typeface="BIZ UDP明朝 Medium"/>
              <a:ea typeface="BIZ UDP明朝 Medium"/>
            </a:rPr>
            <a:t/>
          </a:r>
          <a:r>
            <a:rPr kumimoji="1" lang="ja-JP" altLang="en-US" sz="1000">
              <a:solidFill>
                <a:schemeClr val="tx1"/>
              </a:solidFill>
              <a:latin typeface="BIZ UDP明朝 Medium"/>
              <a:ea typeface="BIZ UDP明朝 Medium"/>
            </a:rPr>
            <a:t>(②×16%)	</a:t>
          </a:r>
          <a:endParaRPr kumimoji="1" lang="ja-JP" altLang="en-US" sz="1000">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	　　　　　①材料費	②労務費	③法定福利費	④安全衛生経費	　　　⑤建退共掛金</a:t>
          </a:r>
          <a:endParaRPr kumimoji="1" lang="ja-JP" altLang="en-US" sz="1000">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A. 手間（作業）中心</a:t>
          </a:r>
          <a:endParaRPr kumimoji="1" lang="ja-JP" altLang="en-US" sz="1000">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　剪定、小規模修繕、清掃等	10%	70%	11%	</a:t>
          </a:r>
          <a:r>
            <a:rPr kumimoji="1" lang="ja-JP" altLang="en-US" sz="1000">
              <a:solidFill>
                <a:schemeClr val="tx1"/>
              </a:solidFill>
              <a:latin typeface="BIZ UDP明朝 Medium"/>
              <a:ea typeface="BIZ UDP明朝 Medium"/>
            </a:rPr>
            <a:t>1%	0.2%</a:t>
          </a:r>
          <a:endParaRPr kumimoji="1" lang="ja-JP" altLang="en-US" sz="1000">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B. バランス型（標準）</a:t>
          </a:r>
          <a:endParaRPr kumimoji="1" lang="ja-JP" altLang="en-US" sz="1000">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　土木、舗装、小規模建築等	45%	35%	5.6%</a:t>
          </a:r>
          <a:r>
            <a:rPr kumimoji="1" lang="ja-JP" altLang="en-US" sz="1000">
              <a:solidFill>
                <a:schemeClr val="tx1"/>
              </a:solidFill>
              <a:latin typeface="BIZ UDP明朝 Medium"/>
              <a:ea typeface="BIZ UDP明朝 Medium"/>
            </a:rPr>
            <a:t>	2%	0.1%</a:t>
          </a:r>
          <a:endParaRPr kumimoji="1" lang="ja-JP" altLang="en-US" sz="1000">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C. 材料・設備中心</a:t>
          </a:r>
          <a:endParaRPr kumimoji="1" lang="ja-JP" altLang="en-US" sz="1000">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　ガードレール交換、機器更新等	70%	15%	2.4%</a:t>
          </a:r>
          <a:r>
            <a:rPr kumimoji="1" lang="ja-JP" altLang="en-US" sz="1000">
              <a:solidFill>
                <a:schemeClr val="tx1"/>
              </a:solidFill>
              <a:latin typeface="BIZ UDP明朝 Medium"/>
              <a:ea typeface="BIZ UDP明朝 Medium"/>
            </a:rPr>
            <a:t>	1%	0.1%</a:t>
          </a:r>
          <a:endParaRPr kumimoji="1" lang="ja-JP" altLang="en-US" sz="1000">
            <a:solidFill>
              <a:schemeClr val="tx1"/>
            </a:solidFill>
            <a:latin typeface="BIZ UDP明朝 Medium"/>
            <a:ea typeface="BIZ UDP明朝 Medium"/>
          </a:endParaRPr>
        </a:p>
      </xdr:txBody>
    </xdr:sp>
    <xdr:clientData/>
  </xdr:twoCellAnchor>
  <xdr:twoCellAnchor>
    <xdr:from xmlns:xdr="http://schemas.openxmlformats.org/drawingml/2006/spreadsheetDrawing">
      <xdr:col>27</xdr:col>
      <xdr:colOff>43180</xdr:colOff>
      <xdr:row>52</xdr:row>
      <xdr:rowOff>116205</xdr:rowOff>
    </xdr:from>
    <xdr:to xmlns:xdr="http://schemas.openxmlformats.org/drawingml/2006/spreadsheetDrawing">
      <xdr:col>40</xdr:col>
      <xdr:colOff>52705</xdr:colOff>
      <xdr:row>72</xdr:row>
      <xdr:rowOff>116205</xdr:rowOff>
    </xdr:to>
    <xdr:sp macro="" textlink="">
      <xdr:nvSpPr>
        <xdr:cNvPr id="6" name="図形 15"/>
        <xdr:cNvSpPr/>
      </xdr:nvSpPr>
      <xdr:spPr>
        <a:xfrm>
          <a:off x="6729730" y="12096750"/>
          <a:ext cx="10306050" cy="3429000"/>
        </a:xfrm>
        <a:prstGeom prst="roundRect">
          <a:avLst>
            <a:gd name="adj" fmla="val 2821"/>
          </a:avLst>
        </a:prstGeom>
      </xdr:spPr>
      <xdr:style>
        <a:lnRef idx="0">
          <a:schemeClr val="accent4"/>
        </a:lnRef>
        <a:fillRef idx="3">
          <a:schemeClr val="accent4"/>
        </a:fillRef>
        <a:effectRef idx="3">
          <a:schemeClr val="accent4"/>
        </a:effectRef>
        <a:fontRef idx="minor">
          <a:schemeClr val="lt1"/>
        </a:fontRef>
      </xdr:style>
      <xdr:txBody>
        <a:bodyPr vertOverflow="clip" horzOverflow="clip"/>
        <a:lstStyle/>
        <a:p>
          <a:r>
            <a:rPr kumimoji="1" lang="ja-JP" altLang="en-US" sz="1200" b="1">
              <a:solidFill>
                <a:srgbClr val="C00000"/>
              </a:solidFill>
              <a:latin typeface="BIZ UDP明朝 Medium"/>
              <a:ea typeface="BIZ UDP明朝 Medium"/>
            </a:rPr>
            <a:t>追加５項目へのアドバイス（※事業者向け）</a:t>
          </a:r>
          <a:endParaRPr kumimoji="1" lang="ja-JP" altLang="en-US" sz="1200" b="1">
            <a:solidFill>
              <a:srgbClr val="C00000"/>
            </a:solidFill>
            <a:latin typeface="BIZ UDP明朝 Medium"/>
            <a:ea typeface="BIZ UDP明朝 Medium"/>
          </a:endParaRPr>
        </a:p>
        <a:p>
          <a:r>
            <a:rPr kumimoji="1" lang="ja-JP" altLang="en-US" sz="1000">
              <a:solidFill>
                <a:schemeClr val="tx1"/>
              </a:solidFill>
              <a:latin typeface="BIZ UDP明朝 Medium"/>
              <a:ea typeface="BIZ UDP明朝 Medium"/>
            </a:rPr>
            <a:t/>
          </a:r>
          <a:endParaRPr kumimoji="1" lang="ja-JP" altLang="en-US" sz="1000">
            <a:solidFill>
              <a:schemeClr val="tx1"/>
            </a:solidFill>
            <a:latin typeface="BIZ UDP明朝 Medium"/>
            <a:ea typeface="BIZ UDP明朝 Medium"/>
          </a:endParaRPr>
        </a:p>
        <a:p>
          <a:r>
            <a:rPr kumimoji="1" lang="ja-JP" altLang="en-US" sz="1100" b="1" u="sng">
              <a:solidFill>
                <a:schemeClr val="tx1"/>
              </a:solidFill>
              <a:latin typeface="BIZ UDP明朝 Medium"/>
              <a:ea typeface="BIZ UDP明朝 Medium"/>
            </a:rPr>
            <a:t> ●「法定福利費」を最優先に守る</a:t>
          </a:r>
          <a:endParaRPr kumimoji="1" lang="ja-JP" altLang="en-US" sz="1100" b="1" u="sng">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    法改正の最大の狙いは「社会保険料の確保」です。「労務費 × 16%」という計算式さえ守られていれば、指導側（会計検査等）でも最低限の対応が可能となります。</a:t>
          </a:r>
          <a:endParaRPr kumimoji="1" lang="ja-JP" altLang="en-US" sz="1000">
            <a:solidFill>
              <a:schemeClr val="tx1"/>
            </a:solidFill>
            <a:latin typeface="BIZ UDP明朝 Medium"/>
            <a:ea typeface="BIZ UDP明朝 Medium"/>
          </a:endParaRPr>
        </a:p>
        <a:p>
          <a:r>
            <a:rPr kumimoji="1" lang="ja-JP" altLang="en-US" sz="1100" b="1" u="sng">
              <a:solidFill>
                <a:schemeClr val="tx1"/>
              </a:solidFill>
              <a:latin typeface="BIZ UDP明朝 Medium"/>
              <a:ea typeface="BIZ UDP明朝 Medium"/>
            </a:rPr>
            <a:t> ●安全衛生経費は「一式」から抽出</a:t>
          </a:r>
          <a:endParaRPr kumimoji="1" lang="ja-JP" altLang="en-US" sz="1100" b="1" u="sng">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    少額工事では「安全費」という項目がないこともありますが、「諸経費の中に1%分くらい入っている形で、数字を抜き出してください。</a:t>
          </a:r>
          <a:endParaRPr kumimoji="1" lang="ja-JP" altLang="en-US" sz="1000">
            <a:solidFill>
              <a:schemeClr val="tx1"/>
            </a:solidFill>
            <a:latin typeface="BIZ UDP明朝 Medium"/>
            <a:ea typeface="BIZ UDP明朝 Medium"/>
          </a:endParaRPr>
        </a:p>
        <a:p>
          <a:r>
            <a:rPr kumimoji="1" lang="ja-JP" altLang="en-US" sz="1100" b="1" u="sng">
              <a:solidFill>
                <a:schemeClr val="tx1"/>
              </a:solidFill>
              <a:latin typeface="BIZ UDP明朝 Medium"/>
              <a:ea typeface="BIZ UDP明朝 Medium"/>
            </a:rPr>
            <a:t> ●端数調整は「材料費」で</a:t>
          </a:r>
          <a:endParaRPr kumimoji="1" lang="ja-JP" altLang="en-US" sz="1100" b="1" u="sng">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    比率で計算すると合計が合わなくなるので、「端数が出たら材料費で調整して、最後に見積総額と一致」させてください。</a:t>
          </a:r>
          <a:endParaRPr kumimoji="1" lang="ja-JP" altLang="en-US" sz="1000">
            <a:solidFill>
              <a:schemeClr val="tx1"/>
            </a:solidFill>
            <a:latin typeface="BIZ UDP明朝 Medium"/>
            <a:ea typeface="BIZ UDP明朝 Medium"/>
          </a:endParaRPr>
        </a:p>
        <a:p>
          <a:endParaRPr kumimoji="1" lang="ja-JP" altLang="en-US" sz="1000">
            <a:solidFill>
              <a:schemeClr val="tx1"/>
            </a:solidFill>
            <a:latin typeface="BIZ UDP明朝 Medium"/>
            <a:ea typeface="BIZ UDP明朝 Medium"/>
          </a:endParaRPr>
        </a:p>
        <a:p>
          <a:r>
            <a:rPr kumimoji="1" lang="ja-JP" altLang="en-US" sz="1000">
              <a:solidFill>
                <a:schemeClr val="tx1"/>
              </a:solidFill>
              <a:latin typeface="BIZ UDP明朝 Medium"/>
              <a:ea typeface="BIZ UDP明朝 Medium"/>
            </a:rPr>
            <a:t>　もし、どうしても５項目に分けて書きづらい、独自の「見積書」様式で処理したい・・という場合は、</a:t>
          </a:r>
          <a:r>
            <a:rPr kumimoji="1" lang="ja-JP" altLang="en-US" sz="1000">
              <a:solidFill>
                <a:schemeClr val="tx1"/>
              </a:solidFill>
              <a:latin typeface="BIZ UDP明朝 Medium"/>
              <a:ea typeface="BIZ UDP明朝 Medium"/>
            </a:rPr>
            <a:t>「見積書の備考欄に5項目を一行の形態（以下例）で書くだけでも有効」と扱います。（２００万以下の少額契約のみ）</a:t>
          </a:r>
          <a:endParaRPr kumimoji="1" lang="ja-JP" altLang="en-US" sz="1000">
            <a:solidFill>
              <a:schemeClr val="tx1"/>
            </a:solidFill>
            <a:latin typeface="BIZ UDP明朝 Medium"/>
            <a:ea typeface="BIZ UDP明朝 Medium"/>
          </a:endParaRPr>
        </a:p>
        <a:p>
          <a:endParaRPr kumimoji="1" lang="ja-JP" altLang="en-US" sz="1000">
            <a:solidFill>
              <a:schemeClr val="tx1"/>
            </a:solidFill>
            <a:latin typeface="BIZ UDP明朝 Medium"/>
            <a:ea typeface="BIZ UDP明朝 Medium"/>
          </a:endParaRPr>
        </a:p>
        <a:p>
          <a:r>
            <a:rPr kumimoji="1" lang="ja-JP" altLang="en-US" sz="1100" b="1">
              <a:solidFill>
                <a:schemeClr val="tx1"/>
              </a:solidFill>
              <a:latin typeface="BIZ UDP明朝 Medium"/>
              <a:ea typeface="BIZ UDP明朝 Medium"/>
            </a:rPr>
            <a:t>  （※記載例）　</a:t>
          </a:r>
          <a:endParaRPr kumimoji="1" lang="ja-JP" altLang="en-US" sz="1100" b="1">
            <a:solidFill>
              <a:schemeClr val="tx1"/>
            </a:solidFill>
            <a:latin typeface="BIZ UDP明朝 Medium"/>
            <a:ea typeface="BIZ UDP明朝 Medium"/>
          </a:endParaRPr>
        </a:p>
        <a:p>
          <a:r>
            <a:rPr kumimoji="1" lang="ja-JP" altLang="en-US" sz="1100" b="1">
              <a:solidFill>
                <a:srgbClr val="C00000"/>
              </a:solidFill>
              <a:latin typeface="BIZ UDP明朝 Medium"/>
              <a:ea typeface="BIZ UDP明朝 Medium"/>
            </a:rPr>
            <a:t>「本見積には、法定福利費〇円、労務費〇円、安全衛生経費〇円、建退共掛金〇円、材料費〇円を含む。」</a:t>
          </a:r>
          <a:endParaRPr kumimoji="1" lang="ja-JP" altLang="en-US" sz="1100" b="1">
            <a:solidFill>
              <a:srgbClr val="C00000"/>
            </a:solidFill>
            <a:latin typeface="BIZ UDP明朝 Medium"/>
            <a:ea typeface="BIZ UDP明朝 Medium"/>
          </a:endParaRPr>
        </a:p>
        <a:p>
          <a:endParaRPr kumimoji="1" lang="ja-JP" altLang="en-US" sz="1000">
            <a:solidFill>
              <a:schemeClr val="tx1"/>
            </a:solidFill>
            <a:latin typeface="BIZ UDP明朝 Medium"/>
            <a:ea typeface="BIZ UDP明朝 Medium"/>
          </a:endParaRPr>
        </a:p>
      </xdr:txBody>
    </xdr:sp>
    <xdr:clientData/>
  </xdr:twoCellAnchor>
  <xdr:twoCellAnchor>
    <xdr:from xmlns:xdr="http://schemas.openxmlformats.org/drawingml/2006/spreadsheetDrawing">
      <xdr:col>28</xdr:col>
      <xdr:colOff>681355</xdr:colOff>
      <xdr:row>32</xdr:row>
      <xdr:rowOff>14605</xdr:rowOff>
    </xdr:from>
    <xdr:to xmlns:xdr="http://schemas.openxmlformats.org/drawingml/2006/spreadsheetDrawing">
      <xdr:col>29</xdr:col>
      <xdr:colOff>232410</xdr:colOff>
      <xdr:row>34</xdr:row>
      <xdr:rowOff>33020</xdr:rowOff>
    </xdr:to>
    <xdr:sp macro="" textlink="">
      <xdr:nvSpPr>
        <xdr:cNvPr id="7" name="図形 16"/>
        <xdr:cNvSpPr/>
      </xdr:nvSpPr>
      <xdr:spPr>
        <a:xfrm rot="5400000">
          <a:off x="7787005" y="7042150"/>
          <a:ext cx="827405" cy="647065"/>
        </a:xfrm>
        <a:prstGeom prst="stripedRightArrow"/>
      </xdr:spPr>
      <xdr:style>
        <a:lnRef idx="0">
          <a:schemeClr val="accent4"/>
        </a:lnRef>
        <a:fillRef idx="3">
          <a:schemeClr val="accent4"/>
        </a:fillRef>
        <a:effectRef idx="3">
          <a:schemeClr val="accent4"/>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158750</xdr:colOff>
      <xdr:row>33</xdr:row>
      <xdr:rowOff>59055</xdr:rowOff>
    </xdr:from>
    <xdr:to xmlns:xdr="http://schemas.openxmlformats.org/drawingml/2006/spreadsheetDrawing">
      <xdr:col>54</xdr:col>
      <xdr:colOff>31115</xdr:colOff>
      <xdr:row>34</xdr:row>
      <xdr:rowOff>189865</xdr:rowOff>
    </xdr:to>
    <xdr:sp macro="" textlink="">
      <xdr:nvSpPr>
        <xdr:cNvPr id="3" name="四角形吹き出し 2"/>
        <xdr:cNvSpPr/>
      </xdr:nvSpPr>
      <xdr:spPr>
        <a:xfrm>
          <a:off x="6845300" y="9182100"/>
          <a:ext cx="6558915" cy="473710"/>
        </a:xfrm>
        <a:prstGeom prst="wedgeRectCallout">
          <a:avLst>
            <a:gd name="adj1" fmla="val -61474"/>
            <a:gd name="adj2" fmla="val -5783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u="none" baseline="0">
              <a:solidFill>
                <a:srgbClr val="C00000"/>
              </a:solidFill>
              <a:latin typeface="メイリオ"/>
              <a:ea typeface="メイリオ"/>
            </a:rPr>
            <a:t>R7.12追加の必須項目名</a:t>
          </a:r>
          <a:r>
            <a:rPr kumimoji="1" lang="ja-JP" altLang="en-US" sz="1200" b="1" u="none" baseline="0">
              <a:solidFill>
                <a:schemeClr val="tx1"/>
              </a:solidFill>
              <a:latin typeface="メイリオ"/>
              <a:ea typeface="メイリオ"/>
            </a:rPr>
            <a:t>は</a:t>
          </a:r>
          <a:r>
            <a:rPr kumimoji="1" lang="ja-JP" altLang="en-US" sz="1600" b="1" u="none" baseline="0">
              <a:solidFill>
                <a:schemeClr val="tx1"/>
              </a:solidFill>
              <a:latin typeface="メイリオ"/>
              <a:ea typeface="メイリオ"/>
            </a:rPr>
            <a:t>法令に基づく「国の記載例」のとおり</a:t>
          </a:r>
          <a:endParaRPr kumimoji="1" lang="en-US" altLang="ja-JP" sz="1600" b="1" baseline="0">
            <a:solidFill>
              <a:sysClr val="windowText" lastClr="000000"/>
            </a:solidFill>
            <a:latin typeface="メイリオ"/>
            <a:ea typeface="メイリオ"/>
          </a:endParaRPr>
        </a:p>
      </xdr:txBody>
    </xdr:sp>
    <xdr:clientData/>
  </xdr:twoCellAnchor>
  <xdr:twoCellAnchor>
    <xdr:from xmlns:xdr="http://schemas.openxmlformats.org/drawingml/2006/spreadsheetDrawing">
      <xdr:col>25</xdr:col>
      <xdr:colOff>170180</xdr:colOff>
      <xdr:row>7</xdr:row>
      <xdr:rowOff>110490</xdr:rowOff>
    </xdr:from>
    <xdr:to xmlns:xdr="http://schemas.openxmlformats.org/drawingml/2006/spreadsheetDrawing">
      <xdr:col>34</xdr:col>
      <xdr:colOff>130175</xdr:colOff>
      <xdr:row>8</xdr:row>
      <xdr:rowOff>304165</xdr:rowOff>
    </xdr:to>
    <xdr:sp macro="" textlink="">
      <xdr:nvSpPr>
        <xdr:cNvPr id="4" name="四角形吹き出し 3"/>
        <xdr:cNvSpPr/>
      </xdr:nvSpPr>
      <xdr:spPr>
        <a:xfrm>
          <a:off x="6361430" y="1310640"/>
          <a:ext cx="2188845" cy="365125"/>
        </a:xfrm>
        <a:prstGeom prst="wedgeRectCallout">
          <a:avLst>
            <a:gd name="adj1" fmla="val -71245"/>
            <a:gd name="adj2" fmla="val -10009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baseline="0">
              <a:solidFill>
                <a:srgbClr val="FF0000"/>
              </a:solidFill>
              <a:latin typeface="BIZ UDPゴシック"/>
              <a:ea typeface="BIZ UDPゴシック"/>
            </a:rPr>
            <a:t>代表印の押印を廃止しました。</a:t>
          </a:r>
        </a:p>
      </xdr:txBody>
    </xdr:sp>
    <xdr:clientData/>
  </xdr:twoCellAnchor>
  <xdr:twoCellAnchor>
    <xdr:from xmlns:xdr="http://schemas.openxmlformats.org/drawingml/2006/spreadsheetDrawing">
      <xdr:col>26</xdr:col>
      <xdr:colOff>21590</xdr:colOff>
      <xdr:row>11</xdr:row>
      <xdr:rowOff>90170</xdr:rowOff>
    </xdr:from>
    <xdr:to xmlns:xdr="http://schemas.openxmlformats.org/drawingml/2006/spreadsheetDrawing">
      <xdr:col>62</xdr:col>
      <xdr:colOff>67310</xdr:colOff>
      <xdr:row>20</xdr:row>
      <xdr:rowOff>119380</xdr:rowOff>
    </xdr:to>
    <xdr:sp macro="" textlink="">
      <xdr:nvSpPr>
        <xdr:cNvPr id="5" name="角丸四角形 4"/>
        <xdr:cNvSpPr/>
      </xdr:nvSpPr>
      <xdr:spPr>
        <a:xfrm>
          <a:off x="6460490" y="2259965"/>
          <a:ext cx="8961120" cy="2724785"/>
        </a:xfrm>
        <a:prstGeom prst="roundRect">
          <a:avLst>
            <a:gd name="adj" fmla="val 3783"/>
          </a:avLst>
        </a:prstGeom>
        <a:solidFill>
          <a:schemeClr val="accent4">
            <a:lumMod val="20000"/>
            <a:lumOff val="80000"/>
          </a:schemeClr>
        </a:solidFill>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ja-JP" altLang="en-US" sz="2400" b="1" u="sng" baseline="0">
              <a:solidFill>
                <a:srgbClr val="FF0000"/>
              </a:solidFill>
              <a:latin typeface="BIZ UDゴシック"/>
              <a:ea typeface="BIZ UDゴシック"/>
            </a:rPr>
            <a:t>●「入札」の場合</a:t>
          </a:r>
          <a:r>
            <a:rPr kumimoji="1" lang="ja-JP" altLang="en-US" sz="1600" b="1" u="none" baseline="0">
              <a:solidFill>
                <a:srgbClr val="FF0000"/>
              </a:solidFill>
              <a:latin typeface="BIZ UDゴシック"/>
              <a:ea typeface="BIZ UDゴシック"/>
            </a:rPr>
            <a:t>　</a:t>
          </a:r>
          <a:r>
            <a:rPr kumimoji="1" lang="ja-JP" altLang="en-US" sz="1400" b="0" u="none" baseline="0">
              <a:solidFill>
                <a:srgbClr val="FF0000"/>
              </a:solidFill>
              <a:latin typeface="BIZ UDゴシック"/>
              <a:ea typeface="BIZ UDゴシック"/>
            </a:rPr>
            <a:t>（※電子入札システム使用の「見積随契」を除く）</a:t>
          </a:r>
          <a:endParaRPr kumimoji="1" lang="en-US" altLang="ja-JP" sz="1400" b="0" u="none" baseline="0">
            <a:solidFill>
              <a:srgbClr val="FF0000"/>
            </a:solidFill>
            <a:latin typeface="BIZ UDゴシック"/>
            <a:ea typeface="BIZ UDゴシック"/>
          </a:endParaRPr>
        </a:p>
        <a:p>
          <a:pPr algn="l"/>
          <a:r>
            <a:rPr kumimoji="1" lang="ja-JP" altLang="en-US" sz="1600" b="0" baseline="0">
              <a:solidFill>
                <a:schemeClr val="tx1"/>
              </a:solidFill>
              <a:latin typeface="BIZ UDゴシック"/>
              <a:ea typeface="BIZ UDゴシック"/>
            </a:rPr>
            <a:t>入札時に提出の「入札金額内訳書」と基本的に同じ内容を</a:t>
          </a:r>
          <a:r>
            <a:rPr kumimoji="1" lang="en-US" altLang="ja-JP" sz="1400" b="0" baseline="0">
              <a:solidFill>
                <a:schemeClr val="tx1"/>
              </a:solidFill>
              <a:latin typeface="BIZ UDゴシック"/>
              <a:ea typeface="BIZ UDゴシック"/>
            </a:rPr>
            <a:t>(</a:t>
          </a:r>
          <a:r>
            <a:rPr kumimoji="1" lang="ja-JP" altLang="en-US" sz="1400" b="0" baseline="0">
              <a:solidFill>
                <a:schemeClr val="tx1"/>
              </a:solidFill>
              <a:latin typeface="BIZ UDゴシック"/>
              <a:ea typeface="BIZ UDゴシック"/>
            </a:rPr>
            <a:t>項目･金額を転記にて</a:t>
          </a:r>
          <a:r>
            <a:rPr kumimoji="1" lang="en-US" altLang="ja-JP" sz="1400" b="0" baseline="0">
              <a:solidFill>
                <a:schemeClr val="tx1"/>
              </a:solidFill>
              <a:latin typeface="BIZ UDゴシック"/>
              <a:ea typeface="BIZ UDゴシック"/>
            </a:rPr>
            <a:t>)</a:t>
          </a:r>
          <a:r>
            <a:rPr kumimoji="1" lang="ja-JP" altLang="en-US" sz="1600" b="0" baseline="0">
              <a:solidFill>
                <a:schemeClr val="tx1"/>
              </a:solidFill>
              <a:latin typeface="BIZ UDゴシック"/>
              <a:ea typeface="BIZ UDゴシック"/>
            </a:rPr>
            <a:t>記載ください。</a:t>
          </a:r>
          <a:endParaRPr kumimoji="1" lang="en-US" altLang="ja-JP" sz="1600" b="0" baseline="0">
            <a:solidFill>
              <a:schemeClr val="tx1"/>
            </a:solidFill>
            <a:latin typeface="BIZ UDゴシック"/>
            <a:ea typeface="BIZ UDゴシック"/>
          </a:endParaRPr>
        </a:p>
        <a:p>
          <a:pPr algn="l"/>
          <a:r>
            <a:rPr kumimoji="1" lang="ja-JP" altLang="en-US" sz="2000" b="1" baseline="0">
              <a:solidFill>
                <a:srgbClr val="FF0000"/>
              </a:solidFill>
              <a:latin typeface="BIZ UDゴシック"/>
              <a:ea typeface="BIZ UDゴシック"/>
            </a:rPr>
            <a:t>＊全く同じ場合は「入札金額内訳書のとおり」で可。</a:t>
          </a:r>
          <a:endParaRPr kumimoji="1" lang="en-US" altLang="ja-JP" sz="2000" b="1" baseline="0">
            <a:solidFill>
              <a:srgbClr val="FF0000"/>
            </a:solidFill>
            <a:latin typeface="BIZ UDゴシック"/>
            <a:ea typeface="BIZ UDゴシック"/>
          </a:endParaRPr>
        </a:p>
        <a:p>
          <a:pPr algn="l"/>
          <a:endParaRPr kumimoji="1" lang="en-US" altLang="ja-JP" sz="2000" b="1" baseline="0">
            <a:solidFill>
              <a:srgbClr val="FF0000"/>
            </a:solidFill>
            <a:latin typeface="BIZ UDゴシック"/>
            <a:ea typeface="BIZ UDゴシック"/>
          </a:endParaRPr>
        </a:p>
        <a:p>
          <a:pPr algn="l"/>
          <a:r>
            <a:rPr kumimoji="1" lang="ja-JP" altLang="en-US" sz="2400" b="1" u="sng" baseline="0">
              <a:solidFill>
                <a:srgbClr val="FF0000"/>
              </a:solidFill>
              <a:latin typeface="BIZ UDゴシック"/>
              <a:ea typeface="BIZ UDゴシック"/>
            </a:rPr>
            <a:t>●「随意契約（随契）」の場合</a:t>
          </a:r>
          <a:r>
            <a:rPr kumimoji="1" lang="ja-JP" altLang="en-US" sz="1400" b="1" u="none" baseline="0">
              <a:solidFill>
                <a:srgbClr val="FF0000"/>
              </a:solidFill>
              <a:latin typeface="BIZ UDゴシック"/>
              <a:ea typeface="BIZ UDゴシック"/>
            </a:rPr>
            <a:t>　</a:t>
          </a:r>
          <a:r>
            <a:rPr kumimoji="1" lang="ja-JP" altLang="en-US" sz="1400" b="0" u="none" baseline="0">
              <a:solidFill>
                <a:srgbClr val="FF0000"/>
              </a:solidFill>
              <a:latin typeface="BIZ UDゴシック"/>
              <a:ea typeface="BIZ UDゴシック"/>
            </a:rPr>
            <a:t>（※電子入札システム使用の「見積随契」を含む）</a:t>
          </a:r>
          <a:endParaRPr kumimoji="1" lang="en-US" altLang="ja-JP" sz="1400" b="0" u="none" baseline="0">
            <a:solidFill>
              <a:srgbClr val="FF0000"/>
            </a:solidFill>
            <a:latin typeface="BIZ UDゴシック"/>
            <a:ea typeface="BIZ UDゴシック"/>
          </a:endParaRPr>
        </a:p>
        <a:p>
          <a:pPr algn="l"/>
          <a:r>
            <a:rPr kumimoji="1" lang="ja-JP" altLang="en-US" sz="2000" b="0" baseline="0">
              <a:solidFill>
                <a:schemeClr val="tx1"/>
              </a:solidFill>
              <a:latin typeface="BIZ UDゴシック"/>
              <a:ea typeface="BIZ UDゴシック"/>
            </a:rPr>
            <a:t>見積発注時に提示された「仕様書・設計積算書」の項目をベースに、この内訳書を作成してください。</a:t>
          </a:r>
          <a:r>
            <a:rPr kumimoji="1" lang="ja-JP" altLang="en-US" sz="1600" b="1" u="sng" baseline="0">
              <a:solidFill>
                <a:srgbClr val="C00000"/>
              </a:solidFill>
              <a:latin typeface="BIZ UDゴシック"/>
              <a:ea typeface="BIZ UDゴシック"/>
            </a:rPr>
            <a:t>（※設計積算書は 閲覧〆切までに取得が必要な点に注意）</a:t>
          </a:r>
          <a:endParaRPr kumimoji="1" lang="ja-JP" altLang="en-US" sz="1600" baseline="0">
            <a:solidFill>
              <a:srgbClr val="FF0000"/>
            </a:solidFill>
            <a:latin typeface="BIZ UDゴシック"/>
            <a:ea typeface="BIZ UDゴシック"/>
          </a:endParaRPr>
        </a:p>
      </xdr:txBody>
    </xdr:sp>
    <xdr:clientData/>
  </xdr:twoCellAnchor>
  <xdr:twoCellAnchor>
    <xdr:from xmlns:xdr="http://schemas.openxmlformats.org/drawingml/2006/spreadsheetDrawing">
      <xdr:col>0</xdr:col>
      <xdr:colOff>228600</xdr:colOff>
      <xdr:row>3</xdr:row>
      <xdr:rowOff>86360</xdr:rowOff>
    </xdr:from>
    <xdr:to xmlns:xdr="http://schemas.openxmlformats.org/drawingml/2006/spreadsheetDrawing">
      <xdr:col>8</xdr:col>
      <xdr:colOff>9525</xdr:colOff>
      <xdr:row>9</xdr:row>
      <xdr:rowOff>29210</xdr:rowOff>
    </xdr:to>
    <xdr:sp macro="" textlink="">
      <xdr:nvSpPr>
        <xdr:cNvPr id="2" name="四角形: 角を丸くする 1"/>
        <xdr:cNvSpPr/>
      </xdr:nvSpPr>
      <xdr:spPr>
        <a:xfrm>
          <a:off x="228600" y="600710"/>
          <a:ext cx="1762125" cy="113157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2800" b="1"/>
            <a:t> 記載例</a:t>
          </a:r>
          <a:endParaRPr kumimoji="1" lang="en-US" altLang="ja-JP" sz="2800" b="1"/>
        </a:p>
        <a:p>
          <a:pPr algn="l"/>
          <a:r>
            <a:rPr kumimoji="1" lang="en-US" altLang="ja-JP" sz="1100"/>
            <a:t>※</a:t>
          </a:r>
          <a:r>
            <a:rPr kumimoji="1" lang="ja-JP" altLang="en-US" sz="1100"/>
            <a:t>様式は隣のシート</a:t>
          </a:r>
        </a:p>
      </xdr:txBody>
    </xdr:sp>
    <xdr:clientData/>
  </xdr:twoCellAnchor>
  <xdr:twoCellAnchor>
    <xdr:from xmlns:xdr="http://schemas.openxmlformats.org/drawingml/2006/spreadsheetDrawing">
      <xdr:col>25</xdr:col>
      <xdr:colOff>231140</xdr:colOff>
      <xdr:row>20</xdr:row>
      <xdr:rowOff>299720</xdr:rowOff>
    </xdr:from>
    <xdr:to xmlns:xdr="http://schemas.openxmlformats.org/drawingml/2006/spreadsheetDrawing">
      <xdr:col>61</xdr:col>
      <xdr:colOff>142875</xdr:colOff>
      <xdr:row>33</xdr:row>
      <xdr:rowOff>110490</xdr:rowOff>
    </xdr:to>
    <xdr:sp macro="" textlink="">
      <xdr:nvSpPr>
        <xdr:cNvPr id="6" name="角丸四角形 13"/>
        <xdr:cNvSpPr/>
      </xdr:nvSpPr>
      <xdr:spPr>
        <a:xfrm>
          <a:off x="6422390" y="5165090"/>
          <a:ext cx="8827135" cy="4068445"/>
        </a:xfrm>
        <a:prstGeom prst="roundRect">
          <a:avLst>
            <a:gd name="adj" fmla="val 3783"/>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ja-JP" altLang="en-US" sz="2400" b="1" u="sng" baseline="0">
              <a:solidFill>
                <a:srgbClr val="FF0000"/>
              </a:solidFill>
              <a:latin typeface="BIZ UDゴシック"/>
              <a:ea typeface="BIZ UDゴシック"/>
            </a:rPr>
            <a:t>●作成上の注意点</a:t>
          </a:r>
          <a:endParaRPr kumimoji="1" lang="en-US" altLang="ja-JP" sz="2000" b="1" baseline="0">
            <a:solidFill>
              <a:srgbClr val="FF0000"/>
            </a:solidFill>
            <a:latin typeface="BIZ UDゴシック"/>
            <a:ea typeface="BIZ UDゴシック"/>
          </a:endParaRPr>
        </a:p>
        <a:p>
          <a:pPr algn="l"/>
          <a:r>
            <a:rPr kumimoji="1" lang="en-US" altLang="ja-JP" sz="1400" b="0" baseline="0">
              <a:solidFill>
                <a:sysClr val="windowText" lastClr="000000"/>
              </a:solidFill>
              <a:latin typeface="BIZ UDゴシック"/>
              <a:ea typeface="BIZ UDゴシック"/>
            </a:rPr>
            <a:t>※</a:t>
          </a:r>
          <a:r>
            <a:rPr kumimoji="1" lang="ja-JP" altLang="en-US" sz="1400" b="0" baseline="0">
              <a:solidFill>
                <a:sysClr val="windowText" lastClr="000000"/>
              </a:solidFill>
              <a:latin typeface="BIZ UDゴシック"/>
              <a:ea typeface="BIZ UDゴシック"/>
            </a:rPr>
            <a:t>正確には、内訳書どおりの</a:t>
          </a:r>
          <a:r>
            <a:rPr kumimoji="1" lang="en-US" altLang="ja-JP" sz="1400" b="0" baseline="0">
              <a:solidFill>
                <a:sysClr val="windowText" lastClr="000000"/>
              </a:solidFill>
              <a:latin typeface="BIZ UDゴシック"/>
              <a:ea typeface="BIZ UDゴシック"/>
            </a:rPr>
            <a:t>(</a:t>
          </a:r>
          <a:r>
            <a:rPr kumimoji="1" lang="ja-JP" altLang="en-US" sz="1400" b="0" baseline="0">
              <a:solidFill>
                <a:sysClr val="windowText" lastClr="000000"/>
              </a:solidFill>
              <a:latin typeface="BIZ UDゴシック"/>
              <a:ea typeface="BIZ UDゴシック"/>
            </a:rPr>
            <a:t>税抜き</a:t>
          </a:r>
          <a:r>
            <a:rPr kumimoji="1" lang="en-US" altLang="ja-JP" sz="1400" b="0" baseline="0">
              <a:solidFill>
                <a:sysClr val="windowText" lastClr="000000"/>
              </a:solidFill>
              <a:latin typeface="BIZ UDゴシック"/>
              <a:ea typeface="BIZ UDゴシック"/>
            </a:rPr>
            <a:t>)</a:t>
          </a:r>
          <a:r>
            <a:rPr kumimoji="1" lang="ja-JP" altLang="en-US" sz="1600" b="0" baseline="0">
              <a:solidFill>
                <a:sysClr val="windowText" lastClr="000000"/>
              </a:solidFill>
              <a:latin typeface="BIZ UDゴシック"/>
              <a:ea typeface="BIZ UDゴシック"/>
            </a:rPr>
            <a:t>工事価格</a:t>
          </a:r>
          <a:r>
            <a:rPr kumimoji="1" lang="ja-JP" altLang="en-US" sz="1400" b="0" baseline="0">
              <a:solidFill>
                <a:sysClr val="windowText" lastClr="000000"/>
              </a:solidFill>
              <a:latin typeface="BIZ UDゴシック"/>
              <a:ea typeface="BIZ UDゴシック"/>
            </a:rPr>
            <a:t>に加えて</a:t>
          </a:r>
          <a:r>
            <a:rPr kumimoji="1" lang="en-US" altLang="ja-JP" sz="1800" b="0" u="sng" baseline="0">
              <a:solidFill>
                <a:srgbClr val="FF0000"/>
              </a:solidFill>
              <a:latin typeface="BIZ UDゴシック"/>
              <a:ea typeface="BIZ UDゴシック"/>
            </a:rPr>
            <a:t>｢</a:t>
          </a:r>
          <a:r>
            <a:rPr kumimoji="1" lang="ja-JP" altLang="en-US" sz="1800" b="0" u="sng" baseline="0">
              <a:solidFill>
                <a:srgbClr val="FF0000"/>
              </a:solidFill>
              <a:latin typeface="BIZ UDゴシック"/>
              <a:ea typeface="BIZ UDゴシック"/>
            </a:rPr>
            <a:t>消費税相当額</a:t>
          </a:r>
          <a:r>
            <a:rPr kumimoji="1" lang="en-US" altLang="ja-JP" sz="1800" b="0" u="sng" baseline="0">
              <a:solidFill>
                <a:srgbClr val="FF0000"/>
              </a:solidFill>
              <a:latin typeface="BIZ UDゴシック"/>
              <a:ea typeface="BIZ UDゴシック"/>
            </a:rPr>
            <a:t>｣</a:t>
          </a:r>
          <a:r>
            <a:rPr kumimoji="1" lang="ja-JP" altLang="en-US" sz="1800" b="0" u="sng" baseline="0">
              <a:solidFill>
                <a:srgbClr val="FF0000"/>
              </a:solidFill>
              <a:latin typeface="BIZ UDゴシック"/>
              <a:ea typeface="BIZ UDゴシック"/>
            </a:rPr>
            <a:t>欄と</a:t>
          </a:r>
          <a:r>
            <a:rPr kumimoji="1" lang="en-US" altLang="ja-JP" sz="1800" b="0" u="sng" baseline="0">
              <a:solidFill>
                <a:srgbClr val="FF0000"/>
              </a:solidFill>
              <a:latin typeface="BIZ UDゴシック"/>
              <a:ea typeface="BIZ UDゴシック"/>
            </a:rPr>
            <a:t>｢</a:t>
          </a:r>
          <a:r>
            <a:rPr kumimoji="1" lang="ja-JP" altLang="en-US" sz="1800" b="0" u="sng" baseline="0">
              <a:solidFill>
                <a:srgbClr val="FF0000"/>
              </a:solidFill>
              <a:latin typeface="BIZ UDゴシック"/>
              <a:ea typeface="BIZ UDゴシック"/>
            </a:rPr>
            <a:t>工事費計</a:t>
          </a:r>
          <a:r>
            <a:rPr kumimoji="1" lang="en-US" altLang="ja-JP" sz="1800" b="0" u="sng" baseline="0">
              <a:solidFill>
                <a:srgbClr val="FF0000"/>
              </a:solidFill>
              <a:latin typeface="BIZ UDゴシック"/>
              <a:ea typeface="BIZ UDゴシック"/>
            </a:rPr>
            <a:t>｣</a:t>
          </a:r>
          <a:r>
            <a:rPr kumimoji="1" lang="ja-JP" altLang="en-US" sz="1800" b="0" u="sng" baseline="0">
              <a:solidFill>
                <a:srgbClr val="FF0000"/>
              </a:solidFill>
              <a:latin typeface="BIZ UDゴシック"/>
              <a:ea typeface="BIZ UDゴシック"/>
            </a:rPr>
            <a:t>欄の２行を追加</a:t>
          </a:r>
          <a:r>
            <a:rPr kumimoji="1" lang="ja-JP" altLang="en-US" sz="1400" b="0" baseline="0">
              <a:solidFill>
                <a:sysClr val="windowText" lastClr="000000"/>
              </a:solidFill>
              <a:latin typeface="BIZ UDゴシック"/>
              <a:ea typeface="BIZ UDゴシック"/>
            </a:rPr>
            <a:t>する形で、最終行の総計が請負代金</a:t>
          </a:r>
          <a:r>
            <a:rPr kumimoji="1" lang="en-US" altLang="ja-JP" sz="1400" b="0" baseline="0">
              <a:solidFill>
                <a:sysClr val="windowText" lastClr="000000"/>
              </a:solidFill>
              <a:latin typeface="BIZ UDゴシック"/>
              <a:ea typeface="BIZ UDゴシック"/>
            </a:rPr>
            <a:t>(=</a:t>
          </a:r>
          <a:r>
            <a:rPr kumimoji="1" lang="ja-JP" altLang="en-US" sz="1400" b="0" baseline="0">
              <a:solidFill>
                <a:sysClr val="windowText" lastClr="000000"/>
              </a:solidFill>
              <a:latin typeface="BIZ UDゴシック"/>
              <a:ea typeface="BIZ UDゴシック"/>
            </a:rPr>
            <a:t>税込みの契約額</a:t>
          </a:r>
          <a:r>
            <a:rPr kumimoji="1" lang="en-US" altLang="ja-JP" sz="1400" b="0" baseline="0">
              <a:solidFill>
                <a:sysClr val="windowText" lastClr="000000"/>
              </a:solidFill>
              <a:latin typeface="BIZ UDゴシック"/>
              <a:ea typeface="BIZ UDゴシック"/>
            </a:rPr>
            <a:t>)</a:t>
          </a:r>
          <a:r>
            <a:rPr kumimoji="1" lang="ja-JP" altLang="en-US" sz="1400" b="0" baseline="0">
              <a:solidFill>
                <a:sysClr val="windowText" lastClr="000000"/>
              </a:solidFill>
              <a:latin typeface="BIZ UDゴシック"/>
              <a:ea typeface="BIZ UDゴシック"/>
            </a:rPr>
            <a:t>と合致するように作成。</a:t>
          </a:r>
          <a:endParaRPr kumimoji="1" lang="en-US" altLang="ja-JP" sz="1400" b="0" baseline="0">
            <a:solidFill>
              <a:sysClr val="windowText" lastClr="000000"/>
            </a:solidFill>
            <a:latin typeface="BIZ UDゴシック"/>
            <a:ea typeface="BIZ UDゴシック"/>
          </a:endParaRPr>
        </a:p>
        <a:p>
          <a:pPr algn="l"/>
          <a:r>
            <a:rPr kumimoji="1" lang="ja-JP" altLang="en-US" sz="1400" b="0" i="0" u="sng" strike="noStrike" baseline="0">
              <a:solidFill>
                <a:sysClr val="windowText" lastClr="000000"/>
              </a:solidFill>
              <a:effectLst/>
              <a:latin typeface="BIZ UDゴシック"/>
              <a:ea typeface="BIZ UDゴシック"/>
              <a:cs typeface="+mn-cs"/>
            </a:rPr>
            <a:t>●項目名称は「消費税」「請負代金総額」等でも大丈夫です。</a:t>
          </a:r>
          <a:endParaRPr kumimoji="1" lang="en-US" altLang="ja-JP" sz="1400" b="0" baseline="0">
            <a:solidFill>
              <a:sysClr val="windowText" lastClr="000000"/>
            </a:solidFill>
            <a:latin typeface="BIZ UDゴシック"/>
            <a:ea typeface="BIZ UDゴシック"/>
          </a:endParaRPr>
        </a:p>
        <a:p>
          <a:pPr algn="l"/>
          <a:endParaRPr kumimoji="1" lang="en-US" altLang="ja-JP" sz="1400" b="1" baseline="0">
            <a:solidFill>
              <a:sysClr val="windowText" lastClr="000000"/>
            </a:solidFill>
            <a:latin typeface="BIZ UDゴシック"/>
            <a:ea typeface="BIZ UDゴシック"/>
          </a:endParaRPr>
        </a:p>
        <a:p>
          <a:pPr algn="l"/>
          <a:r>
            <a:rPr kumimoji="1" lang="ja-JP" altLang="en-US" sz="1400" b="1" baseline="0">
              <a:solidFill>
                <a:srgbClr val="C00000"/>
              </a:solidFill>
              <a:latin typeface="BIZ UDゴシック"/>
              <a:ea typeface="BIZ UDゴシック"/>
            </a:rPr>
            <a:t>●契約案内にも記載のとおり、工事費が１億円を超える場合は、明細書を別途（任意様式）で用意していただくことになりますが、本様式も概要確認のため、併せて提出くださいますようお願いいたします。</a:t>
          </a:r>
          <a:endParaRPr kumimoji="1" lang="en-US" altLang="ja-JP" sz="1400" b="1" baseline="0">
            <a:solidFill>
              <a:srgbClr val="C00000"/>
            </a:solidFill>
            <a:latin typeface="BIZ UDゴシック"/>
            <a:ea typeface="BIZ UDゴシック"/>
          </a:endParaRPr>
        </a:p>
        <a:p>
          <a:pPr algn="l"/>
          <a:endParaRPr kumimoji="1" lang="en-US" altLang="ja-JP" sz="2000" baseline="0">
            <a:solidFill>
              <a:srgbClr val="FF0000"/>
            </a:solidFill>
            <a:latin typeface="BIZ UDゴシック"/>
            <a:ea typeface="BIZ UDゴシック"/>
          </a:endParaRPr>
        </a:p>
        <a:p>
          <a:pPr algn="l"/>
          <a:r>
            <a:rPr kumimoji="1" lang="ja-JP" altLang="en-US" sz="1600" b="1" baseline="0">
              <a:solidFill>
                <a:srgbClr val="FF0000"/>
              </a:solidFill>
              <a:latin typeface="BIZ UDゴシック"/>
              <a:ea typeface="BIZ UDゴシック"/>
            </a:rPr>
            <a:t>・</a:t>
          </a:r>
          <a:r>
            <a:rPr kumimoji="1" lang="en-US" altLang="ja-JP" sz="1600" b="1" baseline="0">
              <a:solidFill>
                <a:srgbClr val="FF0000"/>
              </a:solidFill>
              <a:latin typeface="BIZ UDゴシック"/>
              <a:ea typeface="BIZ UDゴシック"/>
            </a:rPr>
            <a:t>｢</a:t>
          </a:r>
          <a:r>
            <a:rPr kumimoji="1" lang="ja-JP" altLang="en-US" sz="1600" b="1" baseline="0">
              <a:solidFill>
                <a:srgbClr val="FF0000"/>
              </a:solidFill>
              <a:latin typeface="BIZ UDゴシック"/>
              <a:ea typeface="BIZ UDゴシック"/>
            </a:rPr>
            <a:t>入札金額内訳書</a:t>
          </a:r>
          <a:r>
            <a:rPr kumimoji="1" lang="en-US" altLang="ja-JP" sz="1600" b="1" baseline="0">
              <a:solidFill>
                <a:srgbClr val="FF0000"/>
              </a:solidFill>
              <a:latin typeface="BIZ UDゴシック"/>
              <a:ea typeface="BIZ UDゴシック"/>
            </a:rPr>
            <a:t>｣</a:t>
          </a:r>
          <a:r>
            <a:rPr kumimoji="1" lang="ja-JP" altLang="en-US" sz="1600" b="1" baseline="0">
              <a:solidFill>
                <a:srgbClr val="FF0000"/>
              </a:solidFill>
              <a:latin typeface="BIZ UDゴシック"/>
              <a:ea typeface="BIZ UDゴシック"/>
            </a:rPr>
            <a:t>の行数が多く、本書が</a:t>
          </a:r>
          <a:r>
            <a:rPr kumimoji="1" lang="en-US" altLang="ja-JP" sz="1600" b="1" baseline="0">
              <a:solidFill>
                <a:srgbClr val="FF0000"/>
              </a:solidFill>
              <a:latin typeface="BIZ UDゴシック"/>
              <a:ea typeface="BIZ UDゴシック"/>
            </a:rPr>
            <a:t>2</a:t>
          </a:r>
          <a:r>
            <a:rPr kumimoji="1" lang="ja-JP" altLang="en-US" sz="1600" b="1" baseline="0">
              <a:solidFill>
                <a:srgbClr val="FF0000"/>
              </a:solidFill>
              <a:latin typeface="BIZ UDゴシック"/>
              <a:ea typeface="BIZ UDゴシック"/>
            </a:rPr>
            <a:t>ページ以上となりそうな場合であっても、エクセル行間を狭めて挿入等して</a:t>
          </a:r>
          <a:r>
            <a:rPr kumimoji="1" lang="ja-JP" altLang="en-US" sz="2200" b="1" u="sng" baseline="0">
              <a:solidFill>
                <a:srgbClr val="FF0000"/>
              </a:solidFill>
              <a:latin typeface="BIZ UDゴシック"/>
              <a:ea typeface="BIZ UDゴシック"/>
            </a:rPr>
            <a:t>出来るだけ</a:t>
          </a:r>
          <a:r>
            <a:rPr kumimoji="1" lang="en-US" altLang="ja-JP" sz="2200" b="1" u="sng" baseline="0">
              <a:solidFill>
                <a:srgbClr val="FF0000"/>
              </a:solidFill>
              <a:latin typeface="BIZ UDゴシック"/>
              <a:ea typeface="BIZ UDゴシック"/>
            </a:rPr>
            <a:t>1</a:t>
          </a:r>
          <a:r>
            <a:rPr kumimoji="1" lang="ja-JP" altLang="en-US" sz="2200" b="1" u="sng" baseline="0">
              <a:solidFill>
                <a:srgbClr val="FF0000"/>
              </a:solidFill>
              <a:latin typeface="BIZ UDゴシック"/>
              <a:ea typeface="BIZ UDゴシック"/>
            </a:rPr>
            <a:t>ページにまとめて</a:t>
          </a:r>
          <a:r>
            <a:rPr kumimoji="1" lang="ja-JP" altLang="en-US" sz="1600" b="1" baseline="0">
              <a:solidFill>
                <a:srgbClr val="FF0000"/>
              </a:solidFill>
              <a:latin typeface="BIZ UDゴシック"/>
              <a:ea typeface="BIZ UDゴシック"/>
            </a:rPr>
            <a:t>作成してください。</a:t>
          </a:r>
          <a:endParaRPr kumimoji="1" lang="en-US" altLang="ja-JP" sz="1600" b="1" baseline="0">
            <a:solidFill>
              <a:srgbClr val="FF0000"/>
            </a:solidFill>
            <a:latin typeface="BIZ UDゴシック"/>
            <a:ea typeface="BIZ UDゴシック"/>
          </a:endParaRPr>
        </a:p>
        <a:p>
          <a:pPr algn="l"/>
          <a:r>
            <a:rPr kumimoji="1" lang="en-US" altLang="ja-JP" sz="1400" baseline="0">
              <a:solidFill>
                <a:srgbClr val="FF0000"/>
              </a:solidFill>
              <a:latin typeface="BIZ UDゴシック"/>
              <a:ea typeface="BIZ UDゴシック"/>
            </a:rPr>
            <a:t>※</a:t>
          </a:r>
          <a:r>
            <a:rPr kumimoji="1" lang="ja-JP" altLang="en-US" sz="1400" baseline="0">
              <a:solidFill>
                <a:srgbClr val="FF0000"/>
              </a:solidFill>
              <a:latin typeface="BIZ UDゴシック"/>
              <a:ea typeface="BIZ UDゴシック"/>
            </a:rPr>
            <a:t>２ページ以上となる場合は、用紙余白に「現ページ番号／総ページ数」を記載して「一連の書類と判別できるよう」にし、この場合は代表者（もしくは作成者）の押印と契印処理をしてください。</a:t>
          </a:r>
          <a:endParaRPr kumimoji="1" lang="ja-JP" altLang="en-US" sz="2000" baseline="0">
            <a:solidFill>
              <a:srgbClr val="FF0000"/>
            </a:solidFill>
            <a:latin typeface="BIZ UDゴシック"/>
            <a:ea typeface="BIZ UDゴシック"/>
          </a:endParaRPr>
        </a:p>
      </xdr:txBody>
    </xdr:sp>
    <xdr:clientData/>
  </xdr:twoCellAnchor>
  <xdr:twoCellAnchor>
    <xdr:from xmlns:xdr="http://schemas.openxmlformats.org/drawingml/2006/spreadsheetDrawing">
      <xdr:col>26</xdr:col>
      <xdr:colOff>126365</xdr:colOff>
      <xdr:row>34</xdr:row>
      <xdr:rowOff>167640</xdr:rowOff>
    </xdr:from>
    <xdr:to xmlns:xdr="http://schemas.openxmlformats.org/drawingml/2006/spreadsheetDrawing">
      <xdr:col>56</xdr:col>
      <xdr:colOff>9525</xdr:colOff>
      <xdr:row>48</xdr:row>
      <xdr:rowOff>109855</xdr:rowOff>
    </xdr:to>
    <xdr:sp macro="" textlink="">
      <xdr:nvSpPr>
        <xdr:cNvPr id="7" name="角丸四角形 14"/>
        <xdr:cNvSpPr/>
      </xdr:nvSpPr>
      <xdr:spPr>
        <a:xfrm>
          <a:off x="6565265" y="9633585"/>
          <a:ext cx="7312660" cy="3495040"/>
        </a:xfrm>
        <a:prstGeom prst="roundRect">
          <a:avLst>
            <a:gd name="adj" fmla="val 3783"/>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r>
            <a:rPr kumimoji="1" lang="ja-JP" altLang="en-US" sz="1800" b="1" u="sng" baseline="0">
              <a:solidFill>
                <a:schemeClr val="bg1"/>
              </a:solidFill>
              <a:latin typeface="BIZ UDゴシック"/>
              <a:ea typeface="BIZ UDゴシック"/>
            </a:rPr>
            <a:t>●</a:t>
          </a:r>
          <a:r>
            <a:rPr kumimoji="1" lang="ja-JP" altLang="en-US" sz="1800" b="1" u="sng" baseline="0">
              <a:solidFill>
                <a:schemeClr val="bg1"/>
              </a:solidFill>
              <a:latin typeface="BIZ UDゴシック"/>
              <a:ea typeface="BIZ UDゴシック"/>
            </a:rPr>
            <a:t>請負代金内訳書の必須記載項目</a:t>
          </a:r>
          <a:r>
            <a:rPr kumimoji="1" lang="ja-JP" altLang="en-US" sz="1400" b="1" u="sng" baseline="0">
              <a:solidFill>
                <a:schemeClr val="bg1"/>
              </a:solidFill>
              <a:latin typeface="BIZ UDゴシック"/>
              <a:ea typeface="BIZ UDゴシック"/>
            </a:rPr>
            <a:t>（R7.12.12～）</a:t>
          </a:r>
          <a:endParaRPr kumimoji="1" lang="en-US" altLang="ja-JP" sz="1400" b="1" u="sng"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　</a:t>
          </a:r>
          <a:r>
            <a:rPr kumimoji="1" lang="ja-JP" altLang="en-US" sz="1400" b="1" baseline="0">
              <a:solidFill>
                <a:srgbClr val="C00000"/>
              </a:solidFill>
              <a:latin typeface="BIZ UDゴシック"/>
              <a:ea typeface="BIZ UDゴシック"/>
            </a:rPr>
            <a:t>※法改正で関連がある重要項目は赤字</a:t>
          </a:r>
          <a:endParaRPr kumimoji="1" lang="en-US" altLang="ja-JP" sz="1400" b="1" baseline="0">
            <a:solidFill>
              <a:srgbClr val="C00000"/>
            </a:solidFill>
            <a:latin typeface="BIZ UDゴシック"/>
            <a:ea typeface="BIZ UDゴシック"/>
          </a:endParaRPr>
        </a:p>
        <a:p>
          <a:pPr algn="l"/>
          <a:endParaRPr kumimoji="1" lang="en-US" altLang="ja-JP" sz="1400" b="1"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・直接工事費（工種・種別・細別ごとの単価・数量・金額）</a:t>
          </a:r>
          <a:endParaRPr kumimoji="1" lang="en-US" altLang="ja-JP" sz="1400" b="1" baseline="0">
            <a:solidFill>
              <a:schemeClr val="bg1"/>
            </a:solidFill>
            <a:latin typeface="BIZ UDゴシック"/>
            <a:ea typeface="BIZ UDゴシック"/>
          </a:endParaRPr>
        </a:p>
        <a:p>
          <a:pPr algn="l"/>
          <a:r>
            <a:rPr kumimoji="1" lang="ja-JP" altLang="en-US" sz="1400" b="1" baseline="0">
              <a:solidFill>
                <a:srgbClr val="C00000"/>
              </a:solidFill>
              <a:latin typeface="BIZ UDゴシック"/>
              <a:ea typeface="BIZ UDゴシック"/>
            </a:rPr>
            <a:t>・材料費（材料、消耗材料費等）</a:t>
          </a:r>
          <a:r>
            <a:rPr kumimoji="1" lang="ja-JP" altLang="en-US" sz="1400" b="1" baseline="0">
              <a:solidFill>
                <a:srgbClr val="C00000"/>
              </a:solidFill>
              <a:latin typeface="BIZ UDゴシック"/>
              <a:ea typeface="BIZ UDゴシック"/>
            </a:rPr>
            <a:t/>
          </a:r>
          <a:r>
            <a:rPr kumimoji="1" lang="ja-JP" altLang="en-US" sz="1400" b="1" baseline="0">
              <a:solidFill>
                <a:srgbClr val="C00000"/>
              </a:solidFill>
              <a:latin typeface="BIZ UDゴシック"/>
              <a:ea typeface="BIZ UDゴシック"/>
            </a:rPr>
            <a:t/>
          </a:r>
          <a:r>
            <a:rPr kumimoji="1" lang="ja-JP" altLang="en-US" sz="1000" b="1" baseline="0">
              <a:solidFill>
                <a:schemeClr val="bg1"/>
              </a:solidFill>
              <a:latin typeface="BIZ UDゴシック"/>
              <a:ea typeface="BIZ UDゴシック"/>
            </a:rPr>
            <a:t> ※直接工事費から以下</a:t>
          </a:r>
          <a:r>
            <a:rPr kumimoji="1" lang="ja-JP" altLang="en-US" sz="1000" b="1" baseline="0">
              <a:solidFill>
                <a:schemeClr val="bg1"/>
              </a:solidFill>
              <a:latin typeface="BIZ UDゴシック"/>
              <a:ea typeface="BIZ UDゴシック"/>
            </a:rPr>
            <a:t>「労務費」と機械経費を除いた額。</a:t>
          </a:r>
          <a:endParaRPr kumimoji="1" lang="en-US" altLang="ja-JP" sz="1400" b="1" baseline="0">
            <a:solidFill>
              <a:srgbClr val="C00000"/>
            </a:solidFill>
            <a:latin typeface="BIZ UDゴシック"/>
            <a:ea typeface="BIZ UDゴシック"/>
          </a:endParaRPr>
        </a:p>
        <a:p>
          <a:pPr algn="l"/>
          <a:r>
            <a:rPr kumimoji="1" lang="ja-JP" altLang="en-US" sz="1400" b="1" baseline="0">
              <a:solidFill>
                <a:srgbClr val="C00000"/>
              </a:solidFill>
              <a:latin typeface="BIZ UDゴシック"/>
              <a:ea typeface="BIZ UDゴシック"/>
            </a:rPr>
            <a:t>・労務費（適正な施工に不可欠な経費）</a:t>
          </a:r>
          <a:r>
            <a:rPr kumimoji="1" lang="ja-JP" altLang="en-US" sz="1400" b="1" baseline="0">
              <a:solidFill>
                <a:srgbClr val="C00000"/>
              </a:solidFill>
              <a:latin typeface="BIZ UDゴシック"/>
              <a:ea typeface="BIZ UDゴシック"/>
            </a:rPr>
            <a:t/>
          </a:r>
          <a:r>
            <a:rPr kumimoji="1" lang="ja-JP" altLang="en-US" sz="1000" b="1" baseline="0">
              <a:solidFill>
                <a:schemeClr val="bg1"/>
              </a:solidFill>
              <a:latin typeface="BIZ UDゴシック"/>
              <a:ea typeface="BIZ UDゴシック"/>
            </a:rPr>
            <a:t> ※</a:t>
          </a:r>
          <a:r>
            <a:rPr kumimoji="1" lang="ja-JP" altLang="en-US" sz="1000" b="1" baseline="0">
              <a:solidFill>
                <a:schemeClr val="bg1"/>
              </a:solidFill>
              <a:latin typeface="BIZ UDゴシック"/>
              <a:ea typeface="BIZ UDゴシック"/>
            </a:rPr>
            <a:t>積算上の「直接労務費」を記載。</a:t>
          </a:r>
          <a:r>
            <a:rPr kumimoji="1" lang="ja-JP" altLang="en-US" sz="800" b="1" baseline="0">
              <a:solidFill>
                <a:schemeClr val="bg1"/>
              </a:solidFill>
              <a:latin typeface="BIZ UDゴシック"/>
              <a:ea typeface="BIZ UDゴシック"/>
            </a:rPr>
            <a:t>工種別の｢労務歩掛｣参照。</a:t>
          </a:r>
          <a:endParaRPr kumimoji="1" lang="en-US" altLang="ja-JP" sz="800" b="1" baseline="0">
            <a:solidFill>
              <a:srgbClr val="C00000"/>
            </a:solidFill>
            <a:latin typeface="BIZ UDゴシック"/>
            <a:ea typeface="BIZ UDゴシック"/>
          </a:endParaRPr>
        </a:p>
        <a:p>
          <a:pPr algn="l"/>
          <a:r>
            <a:rPr kumimoji="1" lang="ja-JP" altLang="en-US" sz="1400" b="1" baseline="0">
              <a:solidFill>
                <a:srgbClr val="C00000"/>
              </a:solidFill>
              <a:latin typeface="BIZ UDゴシック"/>
              <a:ea typeface="BIZ UDゴシック"/>
            </a:rPr>
            <a:t>・法定福利費（事業主負担分）</a:t>
          </a:r>
          <a:r>
            <a:rPr kumimoji="1" lang="ja-JP" altLang="en-US" sz="1000" b="1" baseline="0">
              <a:solidFill>
                <a:schemeClr val="bg1"/>
              </a:solidFill>
              <a:latin typeface="BIZ UDゴシック"/>
              <a:ea typeface="BIZ UDゴシック"/>
            </a:rPr>
            <a:t>※「(現場労働者)労務費 × 保険料率」など。</a:t>
          </a:r>
          <a:r>
            <a:rPr kumimoji="1" lang="ja-JP" altLang="en-US" sz="800" b="1" baseline="0">
              <a:solidFill>
                <a:schemeClr val="bg1"/>
              </a:solidFill>
              <a:latin typeface="BIZ UDゴシック"/>
              <a:ea typeface="BIZ UDゴシック"/>
            </a:rPr>
            <a:t>国交省の｢法定福利費率｣参照。</a:t>
          </a:r>
          <a:endParaRPr kumimoji="1" lang="en-US" altLang="ja-JP" sz="800" b="1"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　</a:t>
          </a:r>
          <a:r>
            <a:rPr kumimoji="1" lang="ja-JP" altLang="en-US" sz="1000" b="1" baseline="0">
              <a:solidFill>
                <a:schemeClr val="bg1"/>
              </a:solidFill>
              <a:latin typeface="BIZ UDゴシック"/>
              <a:ea typeface="BIZ UDゴシック"/>
            </a:rPr>
            <a:t>（※上記に含む：健康保険、厚生年金保険、雇用保険などの事業主負担額）</a:t>
          </a:r>
          <a:r>
            <a:rPr kumimoji="1" lang="ja-JP" altLang="en-US" sz="800" b="1" baseline="0">
              <a:solidFill>
                <a:schemeClr val="bg1"/>
              </a:solidFill>
              <a:latin typeface="BIZ UDゴシック"/>
              <a:ea typeface="BIZ UDゴシック"/>
            </a:rPr>
            <a:t>・・</a:t>
          </a:r>
          <a:r>
            <a:rPr kumimoji="1" lang="ja-JP" altLang="en-US" sz="800" b="1" baseline="0">
              <a:solidFill>
                <a:schemeClr val="bg1"/>
              </a:solidFill>
              <a:latin typeface="BIZ UDゴシック"/>
              <a:ea typeface="BIZ UDゴシック"/>
            </a:rPr>
            <a:t>法改正で民間工事でも記載必須に。</a:t>
          </a:r>
          <a:endParaRPr kumimoji="1" lang="en-US" altLang="ja-JP" sz="800" b="1" baseline="0">
            <a:solidFill>
              <a:schemeClr val="bg1"/>
            </a:solidFill>
            <a:latin typeface="BIZ UDゴシック"/>
            <a:ea typeface="BIZ UDゴシック"/>
          </a:endParaRPr>
        </a:p>
        <a:p>
          <a:pPr algn="l"/>
          <a:r>
            <a:rPr kumimoji="1" lang="ja-JP" altLang="en-US" sz="1400" b="1" baseline="0">
              <a:solidFill>
                <a:srgbClr val="C00000"/>
              </a:solidFill>
              <a:latin typeface="BIZ UDゴシック"/>
              <a:ea typeface="BIZ UDゴシック"/>
            </a:rPr>
            <a:t>・建設業退職金共済（建退共）の掛金 </a:t>
          </a:r>
          <a:r>
            <a:rPr kumimoji="1" lang="ja-JP" altLang="en-US" sz="1100" b="1" u="sng" baseline="0">
              <a:solidFill>
                <a:schemeClr val="tx1"/>
              </a:solidFill>
              <a:latin typeface="BIZ UDゴシック"/>
              <a:ea typeface="BIZ UDゴシック"/>
            </a:rPr>
            <a:t>※中退共などで無購入時は０円記載し、備考に理由を。</a:t>
          </a:r>
          <a:endParaRPr kumimoji="1" lang="en-US" altLang="ja-JP" sz="1100" b="1" baseline="0">
            <a:solidFill>
              <a:srgbClr val="FFA6A6"/>
            </a:solidFill>
            <a:latin typeface="BIZ UDゴシック"/>
            <a:ea typeface="BIZ UDゴシック"/>
          </a:endParaRPr>
        </a:p>
        <a:p>
          <a:pPr algn="l"/>
          <a:r>
            <a:rPr kumimoji="1" lang="ja-JP" altLang="en-US" sz="1400" b="1" baseline="0">
              <a:solidFill>
                <a:srgbClr val="C00000"/>
              </a:solidFill>
              <a:latin typeface="BIZ UDゴシック"/>
              <a:ea typeface="BIZ UDゴシック"/>
            </a:rPr>
            <a:t>・安全衛生経費（安全と健康の確保に係る経費）</a:t>
          </a:r>
          <a:r>
            <a:rPr kumimoji="1" lang="ja-JP" altLang="en-US" sz="1000" b="1" baseline="0">
              <a:solidFill>
                <a:schemeClr val="bg1"/>
              </a:solidFill>
              <a:latin typeface="BIZ UDゴシック"/>
              <a:ea typeface="BIZ UDゴシック"/>
            </a:rPr>
            <a:t> ※ガードマンやネット、安全教育費など</a:t>
          </a:r>
          <a:endParaRPr kumimoji="1" lang="en-US" altLang="ja-JP" sz="1000" b="1"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・共通仮設費、現場管理費、一般管理費</a:t>
          </a:r>
          <a:endParaRPr kumimoji="1" lang="en-US" altLang="ja-JP" sz="1400" b="1"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・消費税、工事費、請負代金の総額</a:t>
          </a:r>
          <a:endParaRPr kumimoji="1" lang="en-US" altLang="ja-JP" sz="1400" b="1" baseline="0">
            <a:solidFill>
              <a:schemeClr val="bg1"/>
            </a:solidFill>
            <a:latin typeface="BIZ UDゴシック"/>
            <a:ea typeface="BIZ UDゴシック"/>
          </a:endParaRPr>
        </a:p>
        <a:p>
          <a:pPr algn="l"/>
          <a:r>
            <a:rPr kumimoji="1" lang="ja-JP" altLang="en-US" sz="1400" b="1" baseline="0">
              <a:solidFill>
                <a:schemeClr val="bg1"/>
              </a:solidFill>
              <a:latin typeface="BIZ UDゴシック"/>
              <a:ea typeface="BIZ UDゴシック"/>
            </a:rPr>
            <a:t>・商号・氏名、住所、工事名の明記</a:t>
          </a:r>
          <a:endParaRPr kumimoji="1" lang="ja-JP" altLang="en-US" sz="1200" baseline="0">
            <a:solidFill>
              <a:schemeClr val="bg1"/>
            </a:solidFill>
            <a:latin typeface="BIZ UDゴシック"/>
            <a:ea typeface="BIZ UD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Z35"/>
  <sheetViews>
    <sheetView showGridLines="0" tabSelected="1" zoomScaleSheetLayoutView="95" workbookViewId="0">
      <selection activeCell="D11" sqref="D11:X11"/>
    </sheetView>
  </sheetViews>
  <sheetFormatPr defaultColWidth="3.25" defaultRowHeight="13.5"/>
  <cols>
    <col min="1" max="26" width="3.25" style="1"/>
    <col min="27" max="28" width="2.375" style="2" customWidth="1"/>
    <col min="29" max="29" width="44.125" style="2" customWidth="1"/>
    <col min="30" max="30" width="9.75" style="2" customWidth="1"/>
    <col min="31" max="52" width="3.25" style="2"/>
    <col min="53" max="16384" width="3.25" style="1"/>
  </cols>
  <sheetData>
    <row r="1" spans="1:52" s="1" customFormat="1" ht="13.5" customHeight="1">
      <c r="AA1" s="2"/>
      <c r="AB1" s="2"/>
      <c r="AC1" s="2"/>
      <c r="AD1" s="2"/>
      <c r="AE1" s="2"/>
      <c r="AF1" s="2"/>
      <c r="AG1" s="2"/>
      <c r="AH1" s="2"/>
      <c r="AI1" s="2"/>
      <c r="AJ1" s="2"/>
      <c r="AK1" s="2"/>
      <c r="AL1" s="2"/>
      <c r="AM1" s="2"/>
      <c r="AN1" s="2"/>
      <c r="AO1" s="2"/>
      <c r="AP1" s="2"/>
      <c r="AQ1" s="2"/>
      <c r="AR1" s="2"/>
      <c r="AS1" s="2"/>
      <c r="AT1" s="2"/>
      <c r="AU1" s="2"/>
      <c r="AV1" s="2"/>
      <c r="AW1" s="2"/>
      <c r="AX1" s="2"/>
      <c r="AY1" s="2"/>
      <c r="AZ1" s="2"/>
    </row>
    <row r="2" spans="1:52" s="1" customFormat="1" ht="13.5" customHeight="1">
      <c r="A2" s="3" t="s">
        <v>44</v>
      </c>
      <c r="B2" s="3"/>
      <c r="C2" s="3"/>
      <c r="D2" s="3"/>
      <c r="O2" s="65" t="s">
        <v>25</v>
      </c>
      <c r="P2" s="65"/>
      <c r="Q2" s="65"/>
      <c r="R2" s="65"/>
      <c r="S2" s="65"/>
      <c r="T2" s="79"/>
      <c r="U2" s="79"/>
      <c r="V2" s="79"/>
      <c r="W2" s="79"/>
      <c r="X2" s="79"/>
      <c r="Y2" s="79"/>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s="1" customFormat="1">
      <c r="A3" s="4"/>
      <c r="B3" s="3" t="s">
        <v>37</v>
      </c>
      <c r="C3" s="3"/>
      <c r="D3" s="3"/>
      <c r="E3" s="34" t="s">
        <v>26</v>
      </c>
      <c r="F3" s="34"/>
      <c r="G3" s="34"/>
      <c r="H3" s="34"/>
      <c r="I3" s="34"/>
      <c r="J3" s="34"/>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s="1" customFormat="1" ht="30" customHeight="1">
      <c r="K4" s="42" t="s">
        <v>7</v>
      </c>
      <c r="L4" s="42"/>
      <c r="M4" s="42"/>
      <c r="N4" s="42"/>
      <c r="O4" s="4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s="1" customFormat="1" ht="21" customHeight="1">
      <c r="L5" s="6" t="s">
        <v>19</v>
      </c>
      <c r="M5" s="6"/>
      <c r="N5" s="6"/>
      <c r="O5" s="6"/>
      <c r="P5" s="73"/>
      <c r="Q5" s="77"/>
      <c r="R5" s="77"/>
      <c r="S5" s="77"/>
      <c r="T5" s="77"/>
      <c r="U5" s="77"/>
      <c r="V5" s="77"/>
      <c r="W5" s="77"/>
      <c r="X5" s="77"/>
      <c r="Y5" s="77"/>
      <c r="Z5" s="77"/>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s="1" customFormat="1" ht="21" customHeight="1">
      <c r="L6" s="6" t="s">
        <v>17</v>
      </c>
      <c r="M6" s="6"/>
      <c r="N6" s="6"/>
      <c r="O6" s="6"/>
      <c r="Q6" s="78"/>
      <c r="R6" s="78"/>
      <c r="S6" s="78"/>
      <c r="T6" s="78"/>
      <c r="U6" s="78"/>
      <c r="V6" s="78"/>
      <c r="W6" s="78"/>
      <c r="X6" s="78"/>
      <c r="Y6" s="78"/>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s="1" customFormat="1" ht="21" customHeight="1">
      <c r="L7" s="6" t="s">
        <v>20</v>
      </c>
      <c r="M7" s="6"/>
      <c r="N7" s="6"/>
      <c r="O7" s="6"/>
      <c r="P7" s="73"/>
      <c r="Q7" s="78"/>
      <c r="R7" s="78"/>
      <c r="S7" s="78"/>
      <c r="T7" s="78"/>
      <c r="U7" s="78"/>
      <c r="V7" s="78"/>
      <c r="W7" s="78"/>
      <c r="X7" s="78"/>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s="1" customFormat="1">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s="1" customFormat="1" ht="26.1" customHeight="1">
      <c r="A9" s="5" t="s">
        <v>55</v>
      </c>
      <c r="B9" s="5"/>
      <c r="C9" s="5"/>
      <c r="D9" s="5"/>
      <c r="E9" s="5"/>
      <c r="F9" s="5"/>
      <c r="G9" s="5"/>
      <c r="H9" s="5"/>
      <c r="I9" s="5"/>
      <c r="J9" s="5"/>
      <c r="K9" s="5"/>
      <c r="L9" s="5"/>
      <c r="M9" s="5"/>
      <c r="N9" s="5"/>
      <c r="O9" s="5"/>
      <c r="P9" s="5"/>
      <c r="Q9" s="5"/>
      <c r="R9" s="5"/>
      <c r="S9" s="5"/>
      <c r="T9" s="5"/>
      <c r="U9" s="5"/>
      <c r="V9" s="5"/>
      <c r="W9" s="5"/>
      <c r="X9" s="5"/>
      <c r="Y9" s="5"/>
      <c r="AA9" s="2"/>
      <c r="AB9" s="2"/>
      <c r="AC9" s="97" t="s">
        <v>56</v>
      </c>
      <c r="AD9" s="2"/>
      <c r="AE9" s="2"/>
      <c r="AF9" s="2"/>
      <c r="AG9" s="2"/>
      <c r="AH9" s="2"/>
      <c r="AI9" s="2"/>
      <c r="AJ9" s="2"/>
      <c r="AK9" s="2"/>
      <c r="AL9" s="2"/>
      <c r="AM9" s="2"/>
      <c r="AN9" s="2"/>
      <c r="AO9" s="2"/>
      <c r="AP9" s="2"/>
      <c r="AQ9" s="2"/>
      <c r="AR9" s="2"/>
      <c r="AS9" s="2"/>
      <c r="AT9" s="2"/>
      <c r="AU9" s="2"/>
      <c r="AV9" s="2"/>
      <c r="AW9" s="2"/>
      <c r="AX9" s="2"/>
      <c r="AY9" s="2"/>
      <c r="AZ9" s="2"/>
    </row>
    <row r="10" spans="1:52" s="1" customFormat="1">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s="1" customFormat="1" ht="27.75" customHeight="1">
      <c r="A11" s="6" t="s">
        <v>58</v>
      </c>
      <c r="B11" s="6"/>
      <c r="C11" s="6"/>
      <c r="D11" s="32"/>
      <c r="E11" s="32"/>
      <c r="F11" s="32"/>
      <c r="G11" s="32"/>
      <c r="H11" s="32"/>
      <c r="I11" s="32"/>
      <c r="J11" s="32"/>
      <c r="K11" s="32"/>
      <c r="L11" s="32"/>
      <c r="M11" s="32"/>
      <c r="N11" s="32"/>
      <c r="O11" s="32"/>
      <c r="P11" s="32"/>
      <c r="Q11" s="32"/>
      <c r="R11" s="32"/>
      <c r="S11" s="32"/>
      <c r="T11" s="32"/>
      <c r="U11" s="32"/>
      <c r="V11" s="32"/>
      <c r="W11" s="32"/>
      <c r="X11" s="32"/>
      <c r="Y11" s="4"/>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s="1" customFormat="1" ht="27.75" customHeight="1">
      <c r="A12" s="6" t="s">
        <v>21</v>
      </c>
      <c r="B12" s="6"/>
      <c r="C12" s="6"/>
      <c r="D12" s="33" t="s">
        <v>54</v>
      </c>
      <c r="E12" s="33"/>
      <c r="F12" s="33"/>
      <c r="G12" s="33"/>
      <c r="H12" s="33"/>
      <c r="I12" s="33"/>
      <c r="J12" s="33"/>
      <c r="K12" s="33"/>
      <c r="L12" s="33"/>
      <c r="M12" s="33"/>
      <c r="N12" s="3"/>
      <c r="O12" s="66"/>
      <c r="P12" s="66"/>
      <c r="Q12" s="66"/>
      <c r="R12" s="66"/>
      <c r="S12" s="66"/>
      <c r="T12" s="66"/>
      <c r="U12" s="66"/>
      <c r="V12" s="66"/>
      <c r="W12" s="66"/>
      <c r="X12" s="66"/>
      <c r="Y12" s="4"/>
      <c r="AA12" s="2"/>
      <c r="AB12" s="2"/>
      <c r="AC12" s="2" t="s">
        <v>15</v>
      </c>
      <c r="AD12" s="2"/>
      <c r="AE12" s="2"/>
      <c r="AF12" s="2"/>
      <c r="AG12" s="2"/>
      <c r="AH12" s="2"/>
      <c r="AI12" s="2"/>
      <c r="AJ12" s="2"/>
      <c r="AK12" s="2"/>
      <c r="AL12" s="2"/>
      <c r="AM12" s="2"/>
      <c r="AN12" s="2"/>
      <c r="AO12" s="2"/>
      <c r="AP12" s="2"/>
      <c r="AQ12" s="2"/>
      <c r="AR12" s="2"/>
      <c r="AS12" s="2"/>
      <c r="AT12" s="2"/>
      <c r="AU12" s="2"/>
      <c r="AV12" s="2"/>
      <c r="AW12" s="2"/>
      <c r="AX12" s="2"/>
      <c r="AY12" s="2"/>
      <c r="AZ12" s="2"/>
    </row>
    <row r="13" spans="1:52" s="1" customFormat="1">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s="1" customFormat="1" ht="27" customHeight="1">
      <c r="A14" s="7" t="s">
        <v>5</v>
      </c>
      <c r="B14" s="17"/>
      <c r="C14" s="17"/>
      <c r="D14" s="17"/>
      <c r="E14" s="17"/>
      <c r="F14" s="17"/>
      <c r="G14" s="17"/>
      <c r="H14" s="17"/>
      <c r="I14" s="17"/>
      <c r="J14" s="17" t="s">
        <v>6</v>
      </c>
      <c r="K14" s="17"/>
      <c r="L14" s="17" t="s">
        <v>0</v>
      </c>
      <c r="M14" s="17"/>
      <c r="N14" s="17" t="s">
        <v>28</v>
      </c>
      <c r="O14" s="17"/>
      <c r="P14" s="17"/>
      <c r="Q14" s="17"/>
      <c r="R14" s="17" t="s">
        <v>29</v>
      </c>
      <c r="S14" s="17"/>
      <c r="T14" s="17"/>
      <c r="U14" s="17"/>
      <c r="V14" s="17" t="s">
        <v>9</v>
      </c>
      <c r="W14" s="17"/>
      <c r="X14" s="17"/>
      <c r="Y14" s="86"/>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s="1" customFormat="1" ht="30" customHeight="1">
      <c r="A15" s="8" t="s">
        <v>34</v>
      </c>
      <c r="B15" s="18"/>
      <c r="C15" s="18"/>
      <c r="D15" s="18"/>
      <c r="E15" s="18"/>
      <c r="F15" s="18"/>
      <c r="G15" s="18"/>
      <c r="H15" s="18"/>
      <c r="I15" s="18"/>
      <c r="J15" s="36" t="s">
        <v>41</v>
      </c>
      <c r="K15" s="36"/>
      <c r="L15" s="36"/>
      <c r="M15" s="36"/>
      <c r="N15" s="36"/>
      <c r="O15" s="36"/>
      <c r="P15" s="36"/>
      <c r="Q15" s="36"/>
      <c r="R15" s="36"/>
      <c r="S15" s="36"/>
      <c r="T15" s="36"/>
      <c r="U15" s="36"/>
      <c r="V15" s="36"/>
      <c r="W15" s="36"/>
      <c r="X15" s="36"/>
      <c r="Y15" s="87"/>
      <c r="AA15" s="2"/>
      <c r="AB15" s="2"/>
      <c r="AC15" s="98" t="s">
        <v>73</v>
      </c>
      <c r="AD15" s="2"/>
      <c r="AE15" s="2"/>
      <c r="AF15" s="2"/>
      <c r="AG15" s="2"/>
      <c r="AH15" s="2"/>
      <c r="AI15" s="2"/>
      <c r="AJ15" s="2"/>
      <c r="AK15" s="2"/>
      <c r="AL15" s="2"/>
      <c r="AM15" s="2"/>
      <c r="AN15" s="2"/>
      <c r="AO15" s="2"/>
      <c r="AP15" s="2"/>
      <c r="AQ15" s="2"/>
      <c r="AR15" s="2"/>
      <c r="AS15" s="2"/>
      <c r="AT15" s="2"/>
      <c r="AU15" s="2"/>
      <c r="AV15" s="2"/>
      <c r="AW15" s="2"/>
      <c r="AX15" s="2"/>
      <c r="AY15" s="2"/>
      <c r="AZ15" s="2"/>
    </row>
    <row r="16" spans="1:52" s="1" customFormat="1" ht="30" customHeight="1">
      <c r="A16" s="9" t="s">
        <v>45</v>
      </c>
      <c r="B16" s="19"/>
      <c r="C16" s="19"/>
      <c r="D16" s="19"/>
      <c r="E16" s="19"/>
      <c r="F16" s="19"/>
      <c r="G16" s="19"/>
      <c r="H16" s="19"/>
      <c r="I16" s="19"/>
      <c r="J16" s="37"/>
      <c r="K16" s="37"/>
      <c r="L16" s="37"/>
      <c r="M16" s="37"/>
      <c r="N16" s="37"/>
      <c r="O16" s="37"/>
      <c r="P16" s="37"/>
      <c r="Q16" s="37"/>
      <c r="R16" s="37"/>
      <c r="S16" s="37"/>
      <c r="T16" s="37"/>
      <c r="U16" s="37"/>
      <c r="V16" s="37"/>
      <c r="W16" s="37"/>
      <c r="X16" s="37"/>
      <c r="Y16" s="88"/>
      <c r="AA16" s="2"/>
      <c r="AB16" s="2"/>
      <c r="AC16" s="98"/>
      <c r="AD16" s="2"/>
      <c r="AE16" s="2"/>
      <c r="AF16" s="2"/>
      <c r="AG16" s="2"/>
      <c r="AH16" s="2"/>
      <c r="AI16" s="2"/>
      <c r="AJ16" s="2"/>
      <c r="AK16" s="2"/>
      <c r="AL16" s="2"/>
      <c r="AM16" s="2"/>
      <c r="AN16" s="2"/>
      <c r="AO16" s="2"/>
      <c r="AP16" s="2"/>
      <c r="AQ16" s="2"/>
      <c r="AR16" s="2"/>
      <c r="AS16" s="2"/>
      <c r="AT16" s="2"/>
      <c r="AU16" s="2"/>
      <c r="AV16" s="2"/>
      <c r="AW16" s="2"/>
      <c r="AX16" s="2"/>
      <c r="AY16" s="2"/>
      <c r="AZ16" s="2"/>
    </row>
    <row r="17" spans="1:52" s="1" customFormat="1" ht="30" customHeight="1">
      <c r="A17" s="9" t="s">
        <v>46</v>
      </c>
      <c r="B17" s="19"/>
      <c r="C17" s="19"/>
      <c r="D17" s="19"/>
      <c r="E17" s="19"/>
      <c r="F17" s="19"/>
      <c r="G17" s="19"/>
      <c r="H17" s="19"/>
      <c r="I17" s="19"/>
      <c r="J17" s="37"/>
      <c r="K17" s="37"/>
      <c r="L17" s="37"/>
      <c r="M17" s="37"/>
      <c r="N17" s="37"/>
      <c r="O17" s="37"/>
      <c r="P17" s="37"/>
      <c r="Q17" s="37"/>
      <c r="R17" s="37"/>
      <c r="S17" s="37"/>
      <c r="T17" s="37"/>
      <c r="U17" s="37"/>
      <c r="V17" s="37"/>
      <c r="W17" s="37"/>
      <c r="X17" s="37"/>
      <c r="Y17" s="88"/>
      <c r="AA17" s="2"/>
      <c r="AB17" s="2"/>
      <c r="AC17" s="98"/>
      <c r="AD17" s="2"/>
      <c r="AE17" s="2"/>
      <c r="AF17" s="2"/>
      <c r="AG17" s="2"/>
      <c r="AH17" s="2"/>
      <c r="AI17" s="2"/>
      <c r="AJ17" s="2"/>
      <c r="AK17" s="2"/>
      <c r="AL17" s="2"/>
      <c r="AM17" s="2"/>
      <c r="AN17" s="2"/>
      <c r="AO17" s="2"/>
      <c r="AP17" s="2"/>
      <c r="AQ17" s="2"/>
      <c r="AR17" s="2"/>
      <c r="AS17" s="2"/>
      <c r="AT17" s="2"/>
      <c r="AU17" s="2"/>
      <c r="AV17" s="2"/>
      <c r="AW17" s="2"/>
      <c r="AX17" s="2"/>
      <c r="AY17" s="2"/>
      <c r="AZ17" s="2"/>
    </row>
    <row r="18" spans="1:52" s="1" customFormat="1" ht="30" customHeight="1">
      <c r="A18" s="9" t="s">
        <v>47</v>
      </c>
      <c r="B18" s="19"/>
      <c r="C18" s="19"/>
      <c r="D18" s="19"/>
      <c r="E18" s="19"/>
      <c r="F18" s="19"/>
      <c r="G18" s="19"/>
      <c r="H18" s="19"/>
      <c r="I18" s="19"/>
      <c r="J18" s="37"/>
      <c r="K18" s="37"/>
      <c r="L18" s="37"/>
      <c r="M18" s="37"/>
      <c r="N18" s="37"/>
      <c r="O18" s="37"/>
      <c r="P18" s="37"/>
      <c r="Q18" s="37"/>
      <c r="R18" s="37"/>
      <c r="S18" s="37"/>
      <c r="T18" s="37"/>
      <c r="U18" s="37"/>
      <c r="V18" s="37"/>
      <c r="W18" s="37"/>
      <c r="X18" s="37"/>
      <c r="Y18" s="88"/>
      <c r="AA18" s="2"/>
      <c r="AB18" s="2"/>
      <c r="AC18" s="98"/>
      <c r="AD18" s="2"/>
      <c r="AE18" s="2"/>
      <c r="AF18" s="2"/>
      <c r="AG18" s="2"/>
      <c r="AH18" s="2"/>
      <c r="AI18" s="2"/>
      <c r="AJ18" s="2"/>
      <c r="AK18" s="2"/>
      <c r="AL18" s="2"/>
      <c r="AM18" s="2"/>
      <c r="AN18" s="2"/>
      <c r="AO18" s="2"/>
      <c r="AP18" s="2"/>
      <c r="AQ18" s="2"/>
      <c r="AR18" s="2"/>
      <c r="AS18" s="2"/>
      <c r="AT18" s="2"/>
      <c r="AU18" s="2"/>
      <c r="AV18" s="2"/>
      <c r="AW18" s="2"/>
      <c r="AX18" s="2"/>
      <c r="AY18" s="2"/>
      <c r="AZ18" s="2"/>
    </row>
    <row r="19" spans="1:52" s="1" customFormat="1" ht="30" customHeight="1">
      <c r="A19" s="10"/>
      <c r="B19" s="20"/>
      <c r="C19" s="20"/>
      <c r="D19" s="20"/>
      <c r="E19" s="20"/>
      <c r="F19" s="20"/>
      <c r="G19" s="20"/>
      <c r="H19" s="20"/>
      <c r="I19" s="20"/>
      <c r="J19" s="37"/>
      <c r="K19" s="37"/>
      <c r="L19" s="37"/>
      <c r="M19" s="37"/>
      <c r="N19" s="37"/>
      <c r="O19" s="37"/>
      <c r="P19" s="37"/>
      <c r="Q19" s="37"/>
      <c r="R19" s="37"/>
      <c r="S19" s="37"/>
      <c r="T19" s="37"/>
      <c r="U19" s="37"/>
      <c r="V19" s="37"/>
      <c r="W19" s="37"/>
      <c r="X19" s="37"/>
      <c r="Y19" s="88"/>
      <c r="AA19" s="2"/>
      <c r="AB19" s="2"/>
      <c r="AC19" s="98"/>
      <c r="AD19" s="2"/>
      <c r="AE19" s="2"/>
      <c r="AF19" s="2"/>
      <c r="AG19" s="2"/>
      <c r="AH19" s="2"/>
      <c r="AI19" s="2"/>
      <c r="AJ19" s="2"/>
      <c r="AK19" s="2"/>
      <c r="AL19" s="2"/>
      <c r="AM19" s="2"/>
      <c r="AN19" s="2"/>
      <c r="AO19" s="2"/>
      <c r="AP19" s="2"/>
      <c r="AQ19" s="2"/>
      <c r="AR19" s="2"/>
      <c r="AS19" s="2"/>
      <c r="AT19" s="2"/>
      <c r="AU19" s="2"/>
      <c r="AV19" s="2"/>
      <c r="AW19" s="2"/>
      <c r="AX19" s="2"/>
      <c r="AY19" s="2"/>
      <c r="AZ19" s="2"/>
    </row>
    <row r="20" spans="1:52" s="1" customFormat="1" ht="30" customHeight="1">
      <c r="A20" s="11"/>
      <c r="B20" s="21"/>
      <c r="C20" s="21"/>
      <c r="D20" s="21"/>
      <c r="E20" s="21"/>
      <c r="F20" s="21"/>
      <c r="G20" s="21"/>
      <c r="H20" s="21"/>
      <c r="I20" s="21"/>
      <c r="J20" s="37"/>
      <c r="K20" s="37"/>
      <c r="L20" s="37"/>
      <c r="M20" s="37"/>
      <c r="N20" s="37"/>
      <c r="O20" s="37"/>
      <c r="P20" s="37"/>
      <c r="Q20" s="37"/>
      <c r="R20" s="37"/>
      <c r="S20" s="37"/>
      <c r="T20" s="37"/>
      <c r="U20" s="37"/>
      <c r="V20" s="37"/>
      <c r="W20" s="37"/>
      <c r="X20" s="37"/>
      <c r="Y20" s="88"/>
      <c r="AA20" s="2"/>
      <c r="AB20" s="2"/>
      <c r="AC20" s="98"/>
      <c r="AD20" s="2"/>
      <c r="AE20" s="2"/>
      <c r="AF20" s="2"/>
      <c r="AG20" s="2"/>
      <c r="AH20" s="2"/>
      <c r="AI20" s="2"/>
      <c r="AJ20" s="2"/>
      <c r="AK20" s="2"/>
      <c r="AL20" s="2"/>
      <c r="AM20" s="2"/>
      <c r="AN20" s="2"/>
      <c r="AO20" s="2"/>
      <c r="AP20" s="2"/>
      <c r="AQ20" s="2"/>
      <c r="AR20" s="2"/>
      <c r="AS20" s="2"/>
      <c r="AT20" s="2"/>
      <c r="AU20" s="2"/>
      <c r="AV20" s="2"/>
      <c r="AW20" s="2"/>
      <c r="AX20" s="2"/>
      <c r="AY20" s="2"/>
      <c r="AZ20" s="2"/>
    </row>
    <row r="21" spans="1:52" s="1" customFormat="1" ht="30" customHeight="1">
      <c r="A21" s="11"/>
      <c r="B21" s="21"/>
      <c r="C21" s="21"/>
      <c r="D21" s="21"/>
      <c r="E21" s="21"/>
      <c r="F21" s="21"/>
      <c r="G21" s="21"/>
      <c r="H21" s="21"/>
      <c r="I21" s="21"/>
      <c r="J21" s="37"/>
      <c r="K21" s="37"/>
      <c r="L21" s="37"/>
      <c r="M21" s="37"/>
      <c r="N21" s="37"/>
      <c r="O21" s="37"/>
      <c r="P21" s="37"/>
      <c r="Q21" s="37"/>
      <c r="R21" s="37"/>
      <c r="S21" s="37"/>
      <c r="T21" s="37"/>
      <c r="U21" s="37"/>
      <c r="V21" s="37"/>
      <c r="W21" s="37"/>
      <c r="X21" s="37"/>
      <c r="Y21" s="88"/>
      <c r="AA21" s="2"/>
      <c r="AB21" s="2"/>
      <c r="AC21" s="98"/>
      <c r="AD21" s="2"/>
      <c r="AE21" s="2"/>
      <c r="AF21" s="2"/>
      <c r="AG21" s="2"/>
      <c r="AH21" s="2"/>
      <c r="AI21" s="2"/>
      <c r="AJ21" s="2"/>
      <c r="AK21" s="2"/>
      <c r="AL21" s="2"/>
      <c r="AM21" s="2"/>
      <c r="AN21" s="2"/>
      <c r="AO21" s="2"/>
      <c r="AP21" s="2"/>
      <c r="AQ21" s="2"/>
      <c r="AR21" s="2"/>
      <c r="AS21" s="2"/>
      <c r="AT21" s="2"/>
      <c r="AU21" s="2"/>
      <c r="AV21" s="2"/>
      <c r="AW21" s="2"/>
      <c r="AX21" s="2"/>
      <c r="AY21" s="2"/>
      <c r="AZ21" s="2"/>
    </row>
    <row r="22" spans="1:52" s="1" customFormat="1" ht="45" customHeight="1">
      <c r="A22" s="11"/>
      <c r="B22" s="21"/>
      <c r="C22" s="21"/>
      <c r="D22" s="21"/>
      <c r="E22" s="21"/>
      <c r="F22" s="21"/>
      <c r="G22" s="21"/>
      <c r="H22" s="21"/>
      <c r="I22" s="21"/>
      <c r="J22" s="38"/>
      <c r="K22" s="38"/>
      <c r="L22" s="38"/>
      <c r="M22" s="38"/>
      <c r="N22" s="38"/>
      <c r="O22" s="38"/>
      <c r="P22" s="38"/>
      <c r="Q22" s="38"/>
      <c r="R22" s="38"/>
      <c r="S22" s="38"/>
      <c r="T22" s="38"/>
      <c r="U22" s="38"/>
      <c r="V22" s="38"/>
      <c r="W22" s="38"/>
      <c r="X22" s="38"/>
      <c r="Y22" s="89"/>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s="1" customFormat="1" ht="27" customHeight="1">
      <c r="A23" s="12" t="s">
        <v>23</v>
      </c>
      <c r="B23" s="22"/>
      <c r="C23" s="22"/>
      <c r="D23" s="22"/>
      <c r="E23" s="22"/>
      <c r="F23" s="22"/>
      <c r="G23" s="22"/>
      <c r="H23" s="22"/>
      <c r="I23" s="22"/>
      <c r="J23" s="22"/>
      <c r="K23" s="22"/>
      <c r="L23" s="22"/>
      <c r="M23" s="22"/>
      <c r="N23" s="56">
        <v>0</v>
      </c>
      <c r="O23" s="67"/>
      <c r="P23" s="67"/>
      <c r="Q23" s="67"/>
      <c r="R23" s="67"/>
      <c r="S23" s="67"/>
      <c r="T23" s="67"/>
      <c r="U23" s="80"/>
      <c r="V23" s="83"/>
      <c r="W23" s="83"/>
      <c r="X23" s="83"/>
      <c r="Y23" s="90"/>
      <c r="AA23" s="2"/>
      <c r="AB23" s="2"/>
      <c r="AC23" s="99" t="s">
        <v>51</v>
      </c>
      <c r="AD23" s="103" t="s">
        <v>14</v>
      </c>
      <c r="AE23" s="2"/>
      <c r="AF23" s="2"/>
      <c r="AG23" s="2"/>
      <c r="AH23" s="2"/>
      <c r="AI23" s="2"/>
      <c r="AJ23" s="2"/>
      <c r="AK23" s="2"/>
      <c r="AL23" s="2"/>
      <c r="AM23" s="2"/>
      <c r="AN23" s="2"/>
      <c r="AO23" s="2"/>
      <c r="AP23" s="2"/>
      <c r="AQ23" s="2"/>
      <c r="AR23" s="2"/>
      <c r="AS23" s="2"/>
      <c r="AT23" s="2"/>
      <c r="AU23" s="2"/>
      <c r="AV23" s="2"/>
      <c r="AW23" s="2"/>
      <c r="AX23" s="2"/>
      <c r="AY23" s="2"/>
      <c r="AZ23" s="2"/>
    </row>
    <row r="24" spans="1:52" s="1" customFormat="1" ht="24.75" customHeight="1">
      <c r="A24" s="13" t="s">
        <v>10</v>
      </c>
      <c r="B24" s="23"/>
      <c r="C24" s="23"/>
      <c r="D24" s="23"/>
      <c r="E24" s="23"/>
      <c r="F24" s="23"/>
      <c r="G24" s="23"/>
      <c r="H24" s="23"/>
      <c r="I24" s="23"/>
      <c r="J24" s="23"/>
      <c r="K24" s="23"/>
      <c r="L24" s="23"/>
      <c r="M24" s="23"/>
      <c r="N24" s="57">
        <f>$N$23*$AD$24/100</f>
        <v>0</v>
      </c>
      <c r="O24" s="68"/>
      <c r="P24" s="68"/>
      <c r="Q24" s="68"/>
      <c r="R24" s="68"/>
      <c r="S24" s="68"/>
      <c r="T24" s="68"/>
      <c r="U24" s="81"/>
      <c r="V24" s="84"/>
      <c r="W24" s="84"/>
      <c r="X24" s="84"/>
      <c r="Y24" s="91"/>
      <c r="AA24" s="2"/>
      <c r="AB24" s="2"/>
      <c r="AC24" s="99" t="s">
        <v>52</v>
      </c>
      <c r="AD24" s="104">
        <v>10</v>
      </c>
      <c r="AE24" s="2"/>
      <c r="AF24" s="2"/>
      <c r="AG24" s="2"/>
      <c r="AH24" s="2"/>
      <c r="AI24" s="2"/>
      <c r="AJ24" s="2"/>
      <c r="AK24" s="2"/>
      <c r="AL24" s="2"/>
      <c r="AM24" s="2"/>
      <c r="AN24" s="2"/>
      <c r="AO24" s="2"/>
      <c r="AP24" s="2"/>
      <c r="AQ24" s="2"/>
      <c r="AR24" s="2"/>
      <c r="AS24" s="2"/>
      <c r="AT24" s="2"/>
      <c r="AU24" s="2"/>
      <c r="AV24" s="2"/>
      <c r="AW24" s="2"/>
      <c r="AX24" s="2"/>
      <c r="AY24" s="2"/>
      <c r="AZ24" s="2"/>
    </row>
    <row r="25" spans="1:52" s="1" customFormat="1" ht="33.75" customHeight="1">
      <c r="A25" s="14" t="s">
        <v>50</v>
      </c>
      <c r="B25" s="24"/>
      <c r="C25" s="24"/>
      <c r="D25" s="24"/>
      <c r="E25" s="24"/>
      <c r="F25" s="24"/>
      <c r="G25" s="24"/>
      <c r="H25" s="24"/>
      <c r="I25" s="24"/>
      <c r="J25" s="24"/>
      <c r="K25" s="24"/>
      <c r="L25" s="24"/>
      <c r="M25" s="24"/>
      <c r="N25" s="58">
        <v>0</v>
      </c>
      <c r="O25" s="69"/>
      <c r="P25" s="69"/>
      <c r="Q25" s="69"/>
      <c r="R25" s="69"/>
      <c r="S25" s="69"/>
      <c r="T25" s="69"/>
      <c r="U25" s="82"/>
      <c r="V25" s="85"/>
      <c r="W25" s="85"/>
      <c r="X25" s="85"/>
      <c r="Y25" s="92"/>
      <c r="AA25" s="2"/>
      <c r="AB25" s="2"/>
      <c r="AC25" s="99" t="s">
        <v>53</v>
      </c>
      <c r="AD25" s="2"/>
      <c r="AE25" s="2"/>
      <c r="AF25" s="2"/>
      <c r="AG25" s="2"/>
      <c r="AH25" s="2"/>
      <c r="AI25" s="2"/>
      <c r="AJ25" s="2"/>
      <c r="AK25" s="2"/>
      <c r="AL25" s="2"/>
      <c r="AM25" s="2"/>
      <c r="AN25" s="2"/>
      <c r="AO25" s="2"/>
      <c r="AP25" s="2"/>
      <c r="AQ25" s="2"/>
      <c r="AR25" s="2"/>
      <c r="AS25" s="2"/>
      <c r="AT25" s="2"/>
      <c r="AU25" s="2"/>
      <c r="AV25" s="2"/>
      <c r="AW25" s="2"/>
      <c r="AX25" s="2"/>
      <c r="AY25" s="2"/>
      <c r="AZ25" s="2"/>
    </row>
    <row r="26" spans="1:52" s="1" customFormat="1" ht="13.5" customHeight="1">
      <c r="A26" s="15" t="s">
        <v>39</v>
      </c>
      <c r="B26" s="15"/>
      <c r="C26" s="15"/>
      <c r="D26" s="15"/>
      <c r="E26" s="15"/>
      <c r="F26" s="15"/>
      <c r="G26" s="15"/>
      <c r="H26" s="15"/>
      <c r="I26" s="15"/>
      <c r="J26" s="15"/>
      <c r="K26" s="15"/>
      <c r="L26" s="15"/>
      <c r="M26" s="15"/>
      <c r="N26" s="15"/>
      <c r="O26" s="15"/>
      <c r="P26" s="15"/>
      <c r="Q26" s="15"/>
      <c r="R26" s="15"/>
      <c r="S26" s="15"/>
      <c r="T26" s="15"/>
      <c r="U26" s="15"/>
      <c r="V26" s="15"/>
      <c r="W26" s="15"/>
      <c r="X26" s="15"/>
      <c r="Y26" s="15"/>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s="1" customFormat="1" ht="39" customHeight="1">
      <c r="B27" s="25" t="s">
        <v>64</v>
      </c>
      <c r="C27" s="25"/>
      <c r="D27" s="25"/>
      <c r="E27" s="25"/>
      <c r="F27" s="25"/>
      <c r="G27" s="25"/>
      <c r="H27" s="25"/>
      <c r="I27" s="25"/>
      <c r="J27" s="25"/>
      <c r="K27" s="25"/>
      <c r="L27" s="25"/>
      <c r="M27" s="25"/>
      <c r="N27" s="25"/>
      <c r="O27" s="25"/>
      <c r="P27" s="25"/>
      <c r="Q27" s="25"/>
      <c r="R27" s="25"/>
      <c r="S27" s="25"/>
      <c r="T27" s="25"/>
      <c r="U27" s="25"/>
      <c r="V27" s="25"/>
      <c r="W27" s="25"/>
      <c r="X27" s="25"/>
      <c r="Y27" s="25"/>
      <c r="AA27" s="2"/>
      <c r="AB27" s="2"/>
      <c r="AC27" s="100" t="s">
        <v>65</v>
      </c>
      <c r="AD27" s="100"/>
      <c r="AE27" s="2"/>
      <c r="AF27" s="2"/>
      <c r="AG27" s="2"/>
      <c r="AH27" s="2"/>
      <c r="AI27" s="2"/>
      <c r="AJ27" s="2"/>
      <c r="AK27" s="2"/>
      <c r="AL27" s="2"/>
      <c r="AM27" s="2"/>
      <c r="AN27" s="2"/>
      <c r="AO27" s="2"/>
      <c r="AP27" s="2"/>
      <c r="AQ27" s="2"/>
      <c r="AR27" s="2"/>
      <c r="AS27" s="2"/>
      <c r="AT27" s="2"/>
      <c r="AU27" s="2"/>
      <c r="AV27" s="2"/>
      <c r="AW27" s="2"/>
      <c r="AX27" s="2"/>
      <c r="AY27" s="2"/>
      <c r="AZ27" s="2"/>
    </row>
    <row r="28" spans="1:52" s="1" customFormat="1" ht="27" customHeight="1">
      <c r="B28" s="7" t="s">
        <v>57</v>
      </c>
      <c r="C28" s="17"/>
      <c r="D28" s="17"/>
      <c r="E28" s="17"/>
      <c r="F28" s="17"/>
      <c r="G28" s="17"/>
      <c r="H28" s="17"/>
      <c r="I28" s="17"/>
      <c r="J28" s="17"/>
      <c r="K28" s="43" t="s">
        <v>1</v>
      </c>
      <c r="L28" s="50"/>
      <c r="M28" s="50"/>
      <c r="N28" s="59"/>
      <c r="O28" s="43" t="s">
        <v>28</v>
      </c>
      <c r="P28" s="50"/>
      <c r="Q28" s="50"/>
      <c r="R28" s="50"/>
      <c r="S28" s="50"/>
      <c r="T28" s="59"/>
      <c r="U28" s="43" t="s">
        <v>9</v>
      </c>
      <c r="V28" s="50"/>
      <c r="W28" s="50"/>
      <c r="X28" s="50"/>
      <c r="Y28" s="93"/>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s="1" customFormat="1" ht="24.75" customHeight="1">
      <c r="B29" s="26" t="s">
        <v>36</v>
      </c>
      <c r="C29" s="29"/>
      <c r="D29" s="29"/>
      <c r="E29" s="29"/>
      <c r="F29" s="29"/>
      <c r="G29" s="29"/>
      <c r="H29" s="29"/>
      <c r="I29" s="29"/>
      <c r="J29" s="39"/>
      <c r="K29" s="44" t="s">
        <v>71</v>
      </c>
      <c r="L29" s="51"/>
      <c r="M29" s="51"/>
      <c r="N29" s="60"/>
      <c r="O29" s="70" t="s">
        <v>74</v>
      </c>
      <c r="P29" s="74"/>
      <c r="Q29" s="74"/>
      <c r="R29" s="74"/>
      <c r="S29" s="74"/>
      <c r="T29" s="74"/>
      <c r="U29" s="74"/>
      <c r="V29" s="74"/>
      <c r="W29" s="74"/>
      <c r="X29" s="74"/>
      <c r="Y29" s="94"/>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s="1" customFormat="1" ht="24.75" customHeight="1">
      <c r="B30" s="27" t="s">
        <v>12</v>
      </c>
      <c r="C30" s="30"/>
      <c r="D30" s="30"/>
      <c r="E30" s="30"/>
      <c r="F30" s="30"/>
      <c r="G30" s="30"/>
      <c r="H30" s="30"/>
      <c r="I30" s="30"/>
      <c r="J30" s="40"/>
      <c r="K30" s="45"/>
      <c r="L30" s="52"/>
      <c r="M30" s="52"/>
      <c r="N30" s="61"/>
      <c r="O30" s="71"/>
      <c r="P30" s="75"/>
      <c r="Q30" s="75"/>
      <c r="R30" s="75"/>
      <c r="S30" s="75"/>
      <c r="T30" s="75"/>
      <c r="U30" s="75"/>
      <c r="V30" s="75"/>
      <c r="W30" s="75"/>
      <c r="X30" s="75"/>
      <c r="Y30" s="95"/>
      <c r="AA30" s="2"/>
      <c r="AB30" s="2"/>
      <c r="AC30" s="101" t="s">
        <v>24</v>
      </c>
      <c r="AD30" s="2"/>
      <c r="AE30" s="2"/>
      <c r="AF30" s="2"/>
      <c r="AG30" s="2"/>
      <c r="AH30" s="2"/>
      <c r="AI30" s="2"/>
      <c r="AJ30" s="2"/>
      <c r="AK30" s="2"/>
      <c r="AL30" s="2"/>
      <c r="AM30" s="2"/>
      <c r="AN30" s="2"/>
      <c r="AO30" s="2"/>
      <c r="AP30" s="2"/>
      <c r="AQ30" s="2"/>
      <c r="AR30" s="2"/>
      <c r="AS30" s="2"/>
      <c r="AT30" s="2"/>
      <c r="AU30" s="2"/>
      <c r="AV30" s="2"/>
      <c r="AW30" s="2"/>
      <c r="AX30" s="2"/>
      <c r="AY30" s="2"/>
      <c r="AZ30" s="2"/>
    </row>
    <row r="31" spans="1:52" s="1" customFormat="1" ht="24.75" customHeight="1">
      <c r="B31" s="27" t="s">
        <v>13</v>
      </c>
      <c r="C31" s="30"/>
      <c r="D31" s="30"/>
      <c r="E31" s="30"/>
      <c r="F31" s="30"/>
      <c r="G31" s="30"/>
      <c r="H31" s="30"/>
      <c r="I31" s="30"/>
      <c r="J31" s="40"/>
      <c r="K31" s="46" t="s">
        <v>72</v>
      </c>
      <c r="L31" s="53"/>
      <c r="M31" s="53"/>
      <c r="N31" s="62"/>
      <c r="O31" s="71"/>
      <c r="P31" s="75"/>
      <c r="Q31" s="75"/>
      <c r="R31" s="75"/>
      <c r="S31" s="75"/>
      <c r="T31" s="75"/>
      <c r="U31" s="75"/>
      <c r="V31" s="75"/>
      <c r="W31" s="75"/>
      <c r="X31" s="75"/>
      <c r="Y31" s="95"/>
      <c r="AA31" s="2"/>
      <c r="AB31" s="2"/>
      <c r="AC31" s="101"/>
      <c r="AD31" s="2"/>
      <c r="AE31" s="2"/>
      <c r="AF31" s="2"/>
      <c r="AG31" s="2"/>
      <c r="AH31" s="2"/>
      <c r="AI31" s="2"/>
      <c r="AJ31" s="2"/>
      <c r="AK31" s="2"/>
      <c r="AL31" s="2"/>
      <c r="AM31" s="2"/>
      <c r="AN31" s="2"/>
      <c r="AO31" s="2"/>
      <c r="AP31" s="2"/>
      <c r="AQ31" s="2"/>
      <c r="AR31" s="2"/>
      <c r="AS31" s="2"/>
      <c r="AT31" s="2"/>
      <c r="AU31" s="2"/>
      <c r="AV31" s="2"/>
      <c r="AW31" s="2"/>
      <c r="AX31" s="2"/>
      <c r="AY31" s="2"/>
      <c r="AZ31" s="2"/>
    </row>
    <row r="32" spans="1:52" s="1" customFormat="1" ht="24.75" customHeight="1">
      <c r="B32" s="27" t="s">
        <v>60</v>
      </c>
      <c r="C32" s="30"/>
      <c r="D32" s="30"/>
      <c r="E32" s="30"/>
      <c r="F32" s="30"/>
      <c r="G32" s="30"/>
      <c r="H32" s="30"/>
      <c r="I32" s="30"/>
      <c r="J32" s="40"/>
      <c r="K32" s="47"/>
      <c r="L32" s="54"/>
      <c r="M32" s="54"/>
      <c r="N32" s="63"/>
      <c r="O32" s="71"/>
      <c r="P32" s="75"/>
      <c r="Q32" s="75"/>
      <c r="R32" s="75"/>
      <c r="S32" s="75"/>
      <c r="T32" s="75"/>
      <c r="U32" s="75"/>
      <c r="V32" s="75"/>
      <c r="W32" s="75"/>
      <c r="X32" s="75"/>
      <c r="Y32" s="95"/>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s="1" customFormat="1" ht="24.75" customHeight="1">
      <c r="B33" s="28" t="s">
        <v>61</v>
      </c>
      <c r="C33" s="31"/>
      <c r="D33" s="31"/>
      <c r="E33" s="31"/>
      <c r="F33" s="31"/>
      <c r="G33" s="31"/>
      <c r="H33" s="31"/>
      <c r="I33" s="31"/>
      <c r="J33" s="41"/>
      <c r="K33" s="48"/>
      <c r="L33" s="55"/>
      <c r="M33" s="55"/>
      <c r="N33" s="64"/>
      <c r="O33" s="72"/>
      <c r="P33" s="76"/>
      <c r="Q33" s="76"/>
      <c r="R33" s="76"/>
      <c r="S33" s="76"/>
      <c r="T33" s="76"/>
      <c r="U33" s="76"/>
      <c r="V33" s="76"/>
      <c r="W33" s="76"/>
      <c r="X33" s="76"/>
      <c r="Y33" s="96"/>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ht="27" customHeight="1">
      <c r="A34" s="16"/>
      <c r="B34" s="16"/>
      <c r="C34" s="16"/>
      <c r="D34" s="16"/>
      <c r="E34" s="16"/>
      <c r="F34" s="35"/>
      <c r="G34" s="35"/>
      <c r="H34" s="35"/>
      <c r="I34" s="35"/>
      <c r="J34" s="35"/>
      <c r="K34" s="49"/>
      <c r="L34" s="49"/>
      <c r="AC34" s="102"/>
    </row>
    <row r="35" spans="1:52" ht="9"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AC35" s="99"/>
    </row>
  </sheetData>
  <mergeCells count="54">
    <mergeCell ref="A2:D2"/>
    <mergeCell ref="O2:S2"/>
    <mergeCell ref="T2:Y2"/>
    <mergeCell ref="B3:D3"/>
    <mergeCell ref="E3:J3"/>
    <mergeCell ref="K4:O4"/>
    <mergeCell ref="L5:O5"/>
    <mergeCell ref="Q5:Z5"/>
    <mergeCell ref="L6:O6"/>
    <mergeCell ref="Q6:Y6"/>
    <mergeCell ref="L7:O7"/>
    <mergeCell ref="Q7:X7"/>
    <mergeCell ref="A9:Y9"/>
    <mergeCell ref="A11:C11"/>
    <mergeCell ref="D11:X11"/>
    <mergeCell ref="A12:C12"/>
    <mergeCell ref="D12:M12"/>
    <mergeCell ref="O12:X12"/>
    <mergeCell ref="A14:I14"/>
    <mergeCell ref="J14:K14"/>
    <mergeCell ref="L14:M14"/>
    <mergeCell ref="N14:Q14"/>
    <mergeCell ref="R14:U14"/>
    <mergeCell ref="V14:Y14"/>
    <mergeCell ref="A15:I15"/>
    <mergeCell ref="A19:I19"/>
    <mergeCell ref="A23:M23"/>
    <mergeCell ref="N23:U23"/>
    <mergeCell ref="V23:Y23"/>
    <mergeCell ref="A24:M24"/>
    <mergeCell ref="N24:U24"/>
    <mergeCell ref="V24:Y24"/>
    <mergeCell ref="A25:M25"/>
    <mergeCell ref="N25:U25"/>
    <mergeCell ref="V25:Y25"/>
    <mergeCell ref="A26:Y26"/>
    <mergeCell ref="B27:Y27"/>
    <mergeCell ref="B28:J28"/>
    <mergeCell ref="K28:N28"/>
    <mergeCell ref="O28:T28"/>
    <mergeCell ref="U28:Y28"/>
    <mergeCell ref="B29:J29"/>
    <mergeCell ref="B30:J30"/>
    <mergeCell ref="B31:J31"/>
    <mergeCell ref="B32:J32"/>
    <mergeCell ref="B33:J33"/>
    <mergeCell ref="A34:E34"/>
    <mergeCell ref="F34:J34"/>
    <mergeCell ref="A35:Y35"/>
    <mergeCell ref="K29:N30"/>
    <mergeCell ref="O29:Y33"/>
    <mergeCell ref="K31:N33"/>
    <mergeCell ref="J15:Y22"/>
    <mergeCell ref="AC15:AC21"/>
  </mergeCells>
  <phoneticPr fontId="5"/>
  <dataValidations count="2">
    <dataValidation type="list" allowBlank="1" showDropDown="0" showInputMessage="1" showErrorMessage="0" sqref="R14:U14">
      <formula1>"金額,小計"</formula1>
    </dataValidation>
    <dataValidation type="list" allowBlank="1" showDropDown="0" showInputMessage="1" showErrorMessage="0" sqref="N14:Q14">
      <formula1>"単価,金額"</formula1>
    </dataValidation>
  </dataValidations>
  <printOptions horizontalCentered="1" verticalCentered="1"/>
  <pageMargins left="0.31496062992125984" right="0.11811023622047245" top="0.35433070866141736" bottom="0.35433070866141736" header="0.31496062992125984" footer="0.31496062992125984"/>
  <pageSetup paperSize="9"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C00000"/>
  </sheetPr>
  <dimension ref="A1:BA49"/>
  <sheetViews>
    <sheetView showGridLines="0" topLeftCell="A11" zoomScaleSheetLayoutView="95" workbookViewId="0">
      <selection activeCell="G37" sqref="G37:N37"/>
    </sheetView>
  </sheetViews>
  <sheetFormatPr defaultColWidth="3.25" defaultRowHeight="13.5"/>
  <cols>
    <col min="1" max="26" width="3.25" style="1"/>
    <col min="27" max="27" width="3.25" style="2"/>
    <col min="28" max="28" width="5.5" style="2" customWidth="1"/>
    <col min="29" max="29" width="16.75" style="2" customWidth="1"/>
    <col min="30" max="30" width="31.5" style="2" customWidth="1"/>
    <col min="31" max="31" width="16.25" style="2" customWidth="1"/>
    <col min="32" max="36" width="8.625" style="2" customWidth="1"/>
    <col min="37" max="40" width="5.5" style="2" customWidth="1"/>
    <col min="41" max="51" width="2.625" style="2" customWidth="1"/>
    <col min="52" max="52" width="11.5" style="105" customWidth="1"/>
    <col min="53" max="53" width="6.375" style="1" customWidth="1"/>
    <col min="54" max="16384" width="3.25" style="1"/>
  </cols>
  <sheetData>
    <row r="1" spans="1:53" s="1" customFormat="1" ht="13.5" customHeight="1">
      <c r="AA1" s="2"/>
      <c r="AB1" s="2"/>
      <c r="AC1" s="2"/>
      <c r="AD1" s="2"/>
      <c r="AE1" s="2"/>
      <c r="AF1" s="2"/>
      <c r="AG1" s="2"/>
      <c r="AH1" s="2"/>
      <c r="AI1" s="2"/>
      <c r="AJ1" s="2"/>
      <c r="AK1" s="2"/>
      <c r="AL1" s="2"/>
      <c r="AM1" s="2"/>
      <c r="AN1" s="2"/>
      <c r="AO1" s="2"/>
      <c r="AP1" s="2"/>
      <c r="AQ1" s="2"/>
      <c r="AR1" s="2"/>
      <c r="AS1" s="2"/>
      <c r="AT1" s="2"/>
      <c r="AU1" s="2"/>
      <c r="AV1" s="2"/>
      <c r="AW1" s="2"/>
      <c r="AX1" s="2"/>
      <c r="AY1" s="2"/>
      <c r="AZ1" s="217" t="s">
        <v>16</v>
      </c>
      <c r="BA1" s="220" t="s">
        <v>104</v>
      </c>
    </row>
    <row r="2" spans="1:53" s="1" customFormat="1" ht="13.5" customHeight="1">
      <c r="A2" s="3" t="s">
        <v>44</v>
      </c>
      <c r="B2" s="3"/>
      <c r="C2" s="3"/>
      <c r="D2" s="3"/>
      <c r="R2" s="65" t="s">
        <v>2</v>
      </c>
      <c r="S2" s="164"/>
      <c r="T2" s="164"/>
      <c r="U2" s="164"/>
      <c r="V2" s="164"/>
      <c r="W2" s="164"/>
      <c r="X2" s="164"/>
      <c r="Y2" s="164"/>
      <c r="AA2" s="2"/>
      <c r="AB2" s="2"/>
      <c r="AC2" s="2"/>
      <c r="AD2" s="2"/>
      <c r="AE2" s="2"/>
      <c r="AF2" s="2"/>
      <c r="AG2" s="2"/>
      <c r="AH2" s="2"/>
      <c r="AI2" s="2"/>
      <c r="AJ2" s="2"/>
      <c r="AK2" s="2"/>
      <c r="AL2" s="2"/>
      <c r="AM2" s="2"/>
      <c r="AN2" s="2"/>
      <c r="AO2" s="2"/>
      <c r="AP2" s="2"/>
      <c r="AQ2" s="2"/>
      <c r="AR2" s="2"/>
      <c r="AS2" s="2"/>
      <c r="AT2" s="2"/>
      <c r="AU2" s="2"/>
      <c r="AV2" s="2"/>
      <c r="AW2" s="2"/>
      <c r="AX2" s="2"/>
      <c r="AY2" s="2"/>
      <c r="AZ2" s="217" t="s">
        <v>77</v>
      </c>
      <c r="BA2" s="220" t="s">
        <v>104</v>
      </c>
    </row>
    <row r="3" spans="1:53" s="1" customFormat="1">
      <c r="A3" s="4"/>
      <c r="B3" s="3" t="s">
        <v>37</v>
      </c>
      <c r="C3" s="3"/>
      <c r="D3" s="3"/>
      <c r="E3" s="34" t="s">
        <v>26</v>
      </c>
      <c r="F3" s="34"/>
      <c r="G3" s="34"/>
      <c r="H3" s="34"/>
      <c r="I3" s="34"/>
      <c r="J3" s="34"/>
      <c r="AA3" s="2"/>
      <c r="AB3" s="2"/>
      <c r="AC3" s="2"/>
      <c r="AD3" s="2"/>
      <c r="AE3" s="2"/>
      <c r="AF3" s="2"/>
      <c r="AG3" s="2"/>
      <c r="AH3" s="2"/>
      <c r="AI3" s="2"/>
      <c r="AJ3" s="2"/>
      <c r="AK3" s="2"/>
      <c r="AL3" s="2"/>
      <c r="AM3" s="2"/>
      <c r="AN3" s="2"/>
      <c r="AO3" s="2"/>
      <c r="AP3" s="2"/>
      <c r="AQ3" s="2"/>
      <c r="AR3" s="2"/>
      <c r="AS3" s="2"/>
      <c r="AT3" s="2"/>
      <c r="AU3" s="2"/>
      <c r="AV3" s="2"/>
      <c r="AW3" s="2"/>
      <c r="AX3" s="2"/>
      <c r="AY3" s="2"/>
      <c r="AZ3" s="218" t="s">
        <v>22</v>
      </c>
      <c r="BA3" s="221" t="s">
        <v>106</v>
      </c>
    </row>
    <row r="4" spans="1:53" s="1" customFormat="1">
      <c r="M4" s="4" t="s">
        <v>7</v>
      </c>
      <c r="O4" s="4"/>
      <c r="AA4" s="2"/>
      <c r="AB4" s="2"/>
      <c r="AC4" s="2"/>
      <c r="AD4" s="2"/>
      <c r="AE4" s="2"/>
      <c r="AF4" s="2"/>
      <c r="AG4" s="2"/>
      <c r="AH4" s="2"/>
      <c r="AI4" s="2"/>
      <c r="AJ4" s="2"/>
      <c r="AK4" s="2"/>
      <c r="AL4" s="2"/>
      <c r="AM4" s="2"/>
      <c r="AN4" s="2"/>
      <c r="AO4" s="2"/>
      <c r="AP4" s="2"/>
      <c r="AQ4" s="2"/>
      <c r="AR4" s="2"/>
      <c r="AS4" s="2"/>
      <c r="AT4" s="2"/>
      <c r="AU4" s="2"/>
      <c r="AV4" s="2"/>
      <c r="AW4" s="2"/>
      <c r="AX4" s="2"/>
      <c r="AY4" s="2"/>
      <c r="AZ4" s="218" t="s">
        <v>78</v>
      </c>
      <c r="BA4" s="221" t="s">
        <v>106</v>
      </c>
    </row>
    <row r="5" spans="1:53" s="1" customFormat="1">
      <c r="L5" s="73"/>
      <c r="M5" s="145"/>
      <c r="N5" s="6" t="s">
        <v>19</v>
      </c>
      <c r="O5" s="6"/>
      <c r="P5" s="6"/>
      <c r="Q5" s="6"/>
      <c r="R5" s="145"/>
      <c r="S5" s="145"/>
      <c r="T5" s="145"/>
      <c r="U5" s="145"/>
      <c r="V5" s="145"/>
      <c r="W5" s="145"/>
      <c r="X5" s="145"/>
      <c r="AA5" s="2"/>
      <c r="AB5" s="2"/>
      <c r="AC5" s="2"/>
      <c r="AD5" s="2"/>
      <c r="AE5" s="2"/>
      <c r="AF5" s="2"/>
      <c r="AG5" s="2"/>
      <c r="AH5" s="2"/>
      <c r="AI5" s="2"/>
      <c r="AJ5" s="2"/>
      <c r="AK5" s="2"/>
      <c r="AL5" s="2"/>
      <c r="AM5" s="2"/>
      <c r="AN5" s="2"/>
      <c r="AO5" s="2"/>
      <c r="AP5" s="2"/>
      <c r="AQ5" s="2"/>
      <c r="AR5" s="2"/>
      <c r="AS5" s="2"/>
      <c r="AT5" s="2"/>
      <c r="AU5" s="2"/>
      <c r="AV5" s="2"/>
      <c r="AW5" s="2"/>
      <c r="AX5" s="2"/>
      <c r="AY5" s="2"/>
      <c r="AZ5" s="217" t="s">
        <v>79</v>
      </c>
      <c r="BA5" s="220" t="s">
        <v>104</v>
      </c>
    </row>
    <row r="6" spans="1:53" s="1" customFormat="1" ht="13.5" customHeight="1">
      <c r="M6" s="145"/>
      <c r="N6" s="6" t="s">
        <v>17</v>
      </c>
      <c r="O6" s="6"/>
      <c r="P6" s="6"/>
      <c r="Q6" s="6"/>
      <c r="R6" s="145"/>
      <c r="S6" s="145"/>
      <c r="T6" s="145"/>
      <c r="U6" s="145"/>
      <c r="V6" s="145"/>
      <c r="W6" s="145"/>
      <c r="X6" s="145"/>
      <c r="AA6" s="2"/>
      <c r="AB6" s="2"/>
      <c r="AC6" s="2"/>
      <c r="AD6" s="2"/>
      <c r="AE6" s="2"/>
      <c r="AF6" s="2"/>
      <c r="AG6" s="2"/>
      <c r="AH6" s="2"/>
      <c r="AI6" s="2"/>
      <c r="AJ6" s="2"/>
      <c r="AK6" s="2"/>
      <c r="AL6" s="2"/>
      <c r="AM6" s="2"/>
      <c r="AN6" s="2"/>
      <c r="AO6" s="2"/>
      <c r="AP6" s="2"/>
      <c r="AQ6" s="2"/>
      <c r="AR6" s="2"/>
      <c r="AS6" s="2"/>
      <c r="AT6" s="2"/>
      <c r="AU6" s="2"/>
      <c r="AV6" s="2"/>
      <c r="AW6" s="2"/>
      <c r="AX6" s="2"/>
      <c r="AY6" s="2"/>
      <c r="AZ6" s="218" t="s">
        <v>30</v>
      </c>
      <c r="BA6" s="221" t="s">
        <v>106</v>
      </c>
    </row>
    <row r="7" spans="1:53" s="1" customFormat="1">
      <c r="L7" s="73"/>
      <c r="M7" s="4"/>
      <c r="N7" s="6" t="s">
        <v>20</v>
      </c>
      <c r="O7" s="6"/>
      <c r="P7" s="6"/>
      <c r="Q7" s="6"/>
      <c r="R7" s="4"/>
      <c r="S7" s="4"/>
      <c r="T7" s="4"/>
      <c r="U7" s="4"/>
      <c r="V7" s="4"/>
      <c r="W7" s="4"/>
      <c r="AA7" s="2"/>
      <c r="AB7" s="2"/>
      <c r="AC7" s="2"/>
      <c r="AD7" s="2"/>
      <c r="AE7" s="2"/>
      <c r="AF7" s="2"/>
      <c r="AG7" s="2"/>
      <c r="AH7" s="2"/>
      <c r="AI7" s="2"/>
      <c r="AJ7" s="2"/>
      <c r="AK7" s="2"/>
      <c r="AL7" s="2"/>
      <c r="AM7" s="2"/>
      <c r="AN7" s="2"/>
      <c r="AO7" s="2"/>
      <c r="AP7" s="2"/>
      <c r="AQ7" s="2"/>
      <c r="AR7" s="2"/>
      <c r="AS7" s="2"/>
      <c r="AT7" s="2"/>
      <c r="AU7" s="2"/>
      <c r="AV7" s="2"/>
      <c r="AW7" s="2"/>
      <c r="AX7" s="2"/>
      <c r="AY7" s="2"/>
      <c r="AZ7" s="218" t="s">
        <v>80</v>
      </c>
      <c r="BA7" s="221" t="s">
        <v>106</v>
      </c>
    </row>
    <row r="8" spans="1:53" s="1" customFormat="1">
      <c r="AA8" s="2"/>
      <c r="AB8" s="2"/>
      <c r="AC8" s="2"/>
      <c r="AD8" s="2"/>
      <c r="AE8" s="2"/>
      <c r="AF8" s="2"/>
      <c r="AG8" s="2"/>
      <c r="AH8" s="2"/>
      <c r="AI8" s="2"/>
      <c r="AJ8" s="2"/>
      <c r="AK8" s="2"/>
      <c r="AL8" s="2"/>
      <c r="AM8" s="2"/>
      <c r="AN8" s="2"/>
      <c r="AO8" s="2"/>
      <c r="AP8" s="2"/>
      <c r="AQ8" s="2"/>
      <c r="AR8" s="2"/>
      <c r="AS8" s="2"/>
      <c r="AT8" s="2"/>
      <c r="AU8" s="2"/>
      <c r="AV8" s="2"/>
      <c r="AW8" s="2"/>
      <c r="AX8" s="2"/>
      <c r="AY8" s="2"/>
      <c r="AZ8" s="219" t="s">
        <v>83</v>
      </c>
      <c r="BA8" s="222" t="s">
        <v>105</v>
      </c>
    </row>
    <row r="9" spans="1:53" s="1" customFormat="1" ht="26.1" customHeight="1">
      <c r="A9" s="5" t="s">
        <v>55</v>
      </c>
      <c r="B9" s="5"/>
      <c r="C9" s="5"/>
      <c r="D9" s="5"/>
      <c r="E9" s="5"/>
      <c r="F9" s="5"/>
      <c r="G9" s="5"/>
      <c r="H9" s="5"/>
      <c r="I9" s="5"/>
      <c r="J9" s="5"/>
      <c r="K9" s="5"/>
      <c r="L9" s="5"/>
      <c r="M9" s="5"/>
      <c r="N9" s="5"/>
      <c r="O9" s="5"/>
      <c r="P9" s="5"/>
      <c r="Q9" s="5"/>
      <c r="R9" s="5"/>
      <c r="S9" s="5"/>
      <c r="T9" s="5"/>
      <c r="U9" s="5"/>
      <c r="V9" s="5"/>
      <c r="W9" s="5"/>
      <c r="X9" s="5"/>
      <c r="Y9" s="5"/>
      <c r="AA9" s="2"/>
      <c r="AB9" s="97" t="s">
        <v>56</v>
      </c>
      <c r="AC9" s="2"/>
      <c r="AD9" s="2"/>
      <c r="AE9" s="2"/>
      <c r="AF9" s="2"/>
      <c r="AG9" s="2"/>
      <c r="AH9" s="2"/>
      <c r="AI9" s="2"/>
      <c r="AJ9" s="2"/>
      <c r="AK9" s="2"/>
      <c r="AL9" s="2"/>
      <c r="AM9" s="2"/>
      <c r="AN9" s="2"/>
      <c r="AO9" s="2"/>
      <c r="AP9" s="2"/>
      <c r="AQ9" s="2"/>
      <c r="AR9" s="2"/>
      <c r="AS9" s="2"/>
      <c r="AT9" s="2"/>
      <c r="AU9" s="2"/>
      <c r="AV9" s="2"/>
      <c r="AW9" s="2"/>
      <c r="AX9" s="2"/>
      <c r="AY9" s="2"/>
      <c r="AZ9" s="219" t="s">
        <v>84</v>
      </c>
      <c r="BA9" s="222" t="s">
        <v>105</v>
      </c>
    </row>
    <row r="10" spans="1:53" s="1" customFormat="1">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18" t="s">
        <v>85</v>
      </c>
      <c r="BA10" s="221" t="s">
        <v>106</v>
      </c>
    </row>
    <row r="11" spans="1:53" s="1" customFormat="1" ht="21.75" customHeight="1">
      <c r="A11" s="6" t="s">
        <v>58</v>
      </c>
      <c r="B11" s="6"/>
      <c r="C11" s="6"/>
      <c r="D11" s="32"/>
      <c r="E11" s="32"/>
      <c r="F11" s="32"/>
      <c r="G11" s="32"/>
      <c r="H11" s="32"/>
      <c r="I11" s="32"/>
      <c r="J11" s="32"/>
      <c r="K11" s="32"/>
      <c r="L11" s="32"/>
      <c r="M11" s="32"/>
      <c r="N11" s="32"/>
      <c r="O11" s="32"/>
      <c r="P11" s="32"/>
      <c r="Q11" s="32"/>
      <c r="R11" s="32"/>
      <c r="S11" s="32"/>
      <c r="T11" s="32"/>
      <c r="U11" s="32"/>
      <c r="V11" s="32"/>
      <c r="W11" s="32"/>
      <c r="X11" s="32"/>
      <c r="Y11" s="4"/>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19" t="s">
        <v>86</v>
      </c>
      <c r="BA11" s="222" t="s">
        <v>105</v>
      </c>
    </row>
    <row r="12" spans="1:53" s="1" customFormat="1" ht="21.75" customHeight="1">
      <c r="A12" s="6" t="s">
        <v>21</v>
      </c>
      <c r="B12" s="6"/>
      <c r="C12" s="6"/>
      <c r="D12" s="33" t="s">
        <v>54</v>
      </c>
      <c r="E12" s="33"/>
      <c r="F12" s="33"/>
      <c r="G12" s="33"/>
      <c r="H12" s="33"/>
      <c r="I12" s="33"/>
      <c r="J12" s="33"/>
      <c r="K12" s="33"/>
      <c r="L12" s="33"/>
      <c r="M12" s="33"/>
      <c r="N12" s="3"/>
      <c r="O12" s="66"/>
      <c r="P12" s="66"/>
      <c r="Q12" s="66"/>
      <c r="R12" s="66"/>
      <c r="S12" s="66"/>
      <c r="T12" s="66"/>
      <c r="U12" s="66"/>
      <c r="V12" s="66"/>
      <c r="W12" s="66"/>
      <c r="X12" s="66"/>
      <c r="Y12" s="4"/>
      <c r="AA12" s="2"/>
      <c r="AB12" s="2" t="s">
        <v>15</v>
      </c>
      <c r="AC12" s="2"/>
      <c r="AD12" s="2"/>
      <c r="AE12" s="2"/>
      <c r="AF12" s="2"/>
      <c r="AG12" s="2"/>
      <c r="AH12" s="2"/>
      <c r="AI12" s="2"/>
      <c r="AJ12" s="2"/>
      <c r="AK12" s="2"/>
      <c r="AL12" s="2"/>
      <c r="AM12" s="2"/>
      <c r="AN12" s="2"/>
      <c r="AO12" s="2"/>
      <c r="AP12" s="2"/>
      <c r="AQ12" s="2"/>
      <c r="AR12" s="2"/>
      <c r="AS12" s="2"/>
      <c r="AT12" s="2"/>
      <c r="AU12" s="2"/>
      <c r="AV12" s="2"/>
      <c r="AW12" s="2"/>
      <c r="AX12" s="2"/>
      <c r="AY12" s="2"/>
      <c r="AZ12" s="218" t="s">
        <v>87</v>
      </c>
      <c r="BA12" s="221" t="s">
        <v>106</v>
      </c>
    </row>
    <row r="13" spans="1:53" s="1" customFormat="1">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17" t="s">
        <v>88</v>
      </c>
      <c r="BA13" s="220" t="s">
        <v>104</v>
      </c>
    </row>
    <row r="14" spans="1:53" s="1" customFormat="1" ht="27" customHeight="1">
      <c r="A14" s="7" t="s">
        <v>5</v>
      </c>
      <c r="B14" s="17"/>
      <c r="C14" s="17"/>
      <c r="D14" s="17"/>
      <c r="E14" s="17"/>
      <c r="F14" s="17"/>
      <c r="G14" s="17"/>
      <c r="H14" s="17"/>
      <c r="I14" s="17"/>
      <c r="J14" s="17" t="s">
        <v>6</v>
      </c>
      <c r="K14" s="17"/>
      <c r="L14" s="17" t="s">
        <v>0</v>
      </c>
      <c r="M14" s="17"/>
      <c r="N14" s="17" t="s">
        <v>28</v>
      </c>
      <c r="O14" s="17"/>
      <c r="P14" s="17"/>
      <c r="Q14" s="17"/>
      <c r="R14" s="17" t="s">
        <v>29</v>
      </c>
      <c r="S14" s="17"/>
      <c r="T14" s="17"/>
      <c r="U14" s="17"/>
      <c r="V14" s="17" t="s">
        <v>9</v>
      </c>
      <c r="W14" s="17"/>
      <c r="X14" s="17"/>
      <c r="Y14" s="86"/>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17" t="s">
        <v>89</v>
      </c>
      <c r="BA14" s="220" t="s">
        <v>104</v>
      </c>
    </row>
    <row r="15" spans="1:53" s="1" customFormat="1" ht="24.75" customHeight="1">
      <c r="A15" s="106"/>
      <c r="B15" s="112"/>
      <c r="C15" s="112"/>
      <c r="D15" s="112"/>
      <c r="E15" s="124"/>
      <c r="F15" s="126"/>
      <c r="G15" s="112"/>
      <c r="H15" s="112"/>
      <c r="I15" s="124"/>
      <c r="J15" s="130"/>
      <c r="K15" s="130"/>
      <c r="L15" s="130"/>
      <c r="M15" s="130"/>
      <c r="N15" s="130"/>
      <c r="O15" s="130"/>
      <c r="P15" s="130"/>
      <c r="Q15" s="130"/>
      <c r="R15" s="130"/>
      <c r="S15" s="130"/>
      <c r="T15" s="130"/>
      <c r="U15" s="130"/>
      <c r="V15" s="130"/>
      <c r="W15" s="130"/>
      <c r="X15" s="130"/>
      <c r="Y15" s="177"/>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18" t="s">
        <v>90</v>
      </c>
      <c r="BA15" s="221" t="s">
        <v>106</v>
      </c>
    </row>
    <row r="16" spans="1:53" s="1" customFormat="1" ht="24.75" customHeight="1">
      <c r="A16" s="107"/>
      <c r="B16" s="113"/>
      <c r="C16" s="113"/>
      <c r="D16" s="113"/>
      <c r="E16" s="125"/>
      <c r="F16" s="127"/>
      <c r="G16" s="113"/>
      <c r="H16" s="113"/>
      <c r="I16" s="125"/>
      <c r="J16" s="83"/>
      <c r="K16" s="83"/>
      <c r="L16" s="83"/>
      <c r="M16" s="83"/>
      <c r="N16" s="83"/>
      <c r="O16" s="83"/>
      <c r="P16" s="83"/>
      <c r="Q16" s="83"/>
      <c r="R16" s="83"/>
      <c r="S16" s="83"/>
      <c r="T16" s="83"/>
      <c r="U16" s="83"/>
      <c r="V16" s="83"/>
      <c r="W16" s="83"/>
      <c r="X16" s="83"/>
      <c r="Y16" s="90"/>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18" t="s">
        <v>91</v>
      </c>
      <c r="BA16" s="221" t="s">
        <v>106</v>
      </c>
    </row>
    <row r="17" spans="1:53" s="1" customFormat="1" ht="24.75" customHeight="1">
      <c r="A17" s="107"/>
      <c r="B17" s="113"/>
      <c r="C17" s="113"/>
      <c r="D17" s="113"/>
      <c r="E17" s="125"/>
      <c r="F17" s="127"/>
      <c r="G17" s="113"/>
      <c r="H17" s="113"/>
      <c r="I17" s="125"/>
      <c r="J17" s="83"/>
      <c r="K17" s="83"/>
      <c r="L17" s="83"/>
      <c r="M17" s="83"/>
      <c r="N17" s="83"/>
      <c r="O17" s="83"/>
      <c r="P17" s="83"/>
      <c r="Q17" s="83"/>
      <c r="R17" s="83"/>
      <c r="S17" s="83"/>
      <c r="T17" s="83"/>
      <c r="U17" s="83"/>
      <c r="V17" s="83"/>
      <c r="W17" s="83"/>
      <c r="X17" s="83"/>
      <c r="Y17" s="90"/>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18" t="s">
        <v>92</v>
      </c>
      <c r="BA17" s="221" t="s">
        <v>106</v>
      </c>
    </row>
    <row r="18" spans="1:53" s="1" customFormat="1" ht="24.75" customHeight="1">
      <c r="A18" s="107"/>
      <c r="B18" s="113"/>
      <c r="C18" s="113"/>
      <c r="D18" s="113"/>
      <c r="E18" s="125"/>
      <c r="F18" s="127"/>
      <c r="G18" s="113"/>
      <c r="H18" s="113"/>
      <c r="I18" s="125"/>
      <c r="J18" s="83"/>
      <c r="K18" s="83"/>
      <c r="L18" s="83"/>
      <c r="M18" s="83"/>
      <c r="N18" s="83"/>
      <c r="O18" s="83"/>
      <c r="P18" s="83"/>
      <c r="Q18" s="83"/>
      <c r="R18" s="83"/>
      <c r="S18" s="83"/>
      <c r="T18" s="83"/>
      <c r="U18" s="83"/>
      <c r="V18" s="83"/>
      <c r="W18" s="83"/>
      <c r="X18" s="83"/>
      <c r="Y18" s="90"/>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18" t="s">
        <v>93</v>
      </c>
      <c r="BA18" s="221" t="s">
        <v>106</v>
      </c>
    </row>
    <row r="19" spans="1:53" s="1" customFormat="1" ht="24.75" customHeight="1">
      <c r="A19" s="107"/>
      <c r="B19" s="113"/>
      <c r="C19" s="113"/>
      <c r="D19" s="113"/>
      <c r="E19" s="125"/>
      <c r="F19" s="127"/>
      <c r="G19" s="113"/>
      <c r="H19" s="113"/>
      <c r="I19" s="125"/>
      <c r="J19" s="83"/>
      <c r="K19" s="83"/>
      <c r="L19" s="83"/>
      <c r="M19" s="83"/>
      <c r="N19" s="83"/>
      <c r="O19" s="83"/>
      <c r="P19" s="83"/>
      <c r="Q19" s="83"/>
      <c r="R19" s="83"/>
      <c r="S19" s="83"/>
      <c r="T19" s="83"/>
      <c r="U19" s="83"/>
      <c r="V19" s="83"/>
      <c r="W19" s="83"/>
      <c r="X19" s="83"/>
      <c r="Y19" s="90"/>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18" t="s">
        <v>94</v>
      </c>
      <c r="BA19" s="221" t="s">
        <v>106</v>
      </c>
    </row>
    <row r="20" spans="1:53" s="1" customFormat="1" ht="24.75" customHeight="1">
      <c r="A20" s="107"/>
      <c r="B20" s="113"/>
      <c r="C20" s="113"/>
      <c r="D20" s="113"/>
      <c r="E20" s="125"/>
      <c r="F20" s="127"/>
      <c r="G20" s="113"/>
      <c r="H20" s="113"/>
      <c r="I20" s="125"/>
      <c r="J20" s="83"/>
      <c r="K20" s="83"/>
      <c r="L20" s="83"/>
      <c r="M20" s="83"/>
      <c r="N20" s="83"/>
      <c r="O20" s="83"/>
      <c r="P20" s="83"/>
      <c r="Q20" s="83"/>
      <c r="R20" s="83"/>
      <c r="S20" s="83"/>
      <c r="T20" s="83"/>
      <c r="U20" s="83"/>
      <c r="V20" s="83"/>
      <c r="W20" s="83"/>
      <c r="X20" s="83"/>
      <c r="Y20" s="90"/>
      <c r="AA20" s="2"/>
      <c r="AB20" s="2"/>
      <c r="AC20" s="2"/>
      <c r="AD20" s="2"/>
      <c r="AE20" s="2"/>
      <c r="AF20" s="203"/>
      <c r="AG20" s="203"/>
      <c r="AH20" s="209" t="s">
        <v>121</v>
      </c>
      <c r="AI20" s="203"/>
      <c r="AJ20" s="203"/>
      <c r="AK20" s="203"/>
      <c r="AL20" s="2"/>
      <c r="AM20" s="2"/>
      <c r="AN20" s="2"/>
      <c r="AO20" s="2"/>
      <c r="AP20" s="2"/>
      <c r="AQ20" s="2"/>
      <c r="AR20" s="2"/>
      <c r="AS20" s="2"/>
      <c r="AT20" s="2"/>
      <c r="AU20" s="2"/>
      <c r="AV20" s="2"/>
      <c r="AW20" s="2"/>
      <c r="AX20" s="2"/>
      <c r="AY20" s="2"/>
      <c r="AZ20" s="219" t="s">
        <v>95</v>
      </c>
      <c r="BA20" s="222" t="s">
        <v>105</v>
      </c>
    </row>
    <row r="21" spans="1:53" s="1" customFormat="1" ht="24.75" customHeight="1">
      <c r="A21" s="107"/>
      <c r="B21" s="113"/>
      <c r="C21" s="113"/>
      <c r="D21" s="113"/>
      <c r="E21" s="125"/>
      <c r="F21" s="127"/>
      <c r="G21" s="113"/>
      <c r="H21" s="113"/>
      <c r="I21" s="125"/>
      <c r="J21" s="83"/>
      <c r="K21" s="83"/>
      <c r="L21" s="83"/>
      <c r="M21" s="83"/>
      <c r="N21" s="83"/>
      <c r="O21" s="83"/>
      <c r="P21" s="83"/>
      <c r="Q21" s="83"/>
      <c r="R21" s="83"/>
      <c r="S21" s="83"/>
      <c r="T21" s="83"/>
      <c r="U21" s="83"/>
      <c r="V21" s="83"/>
      <c r="W21" s="83"/>
      <c r="X21" s="83"/>
      <c r="Y21" s="90"/>
      <c r="AA21" s="2"/>
      <c r="AB21" s="186" t="s">
        <v>108</v>
      </c>
      <c r="AC21" s="191"/>
      <c r="AD21" s="196"/>
      <c r="AE21" s="200" t="s">
        <v>118</v>
      </c>
      <c r="AF21" s="204" t="s">
        <v>119</v>
      </c>
      <c r="AG21" s="204" t="s">
        <v>120</v>
      </c>
      <c r="AH21" s="204" t="s">
        <v>59</v>
      </c>
      <c r="AI21" s="204" t="s">
        <v>69</v>
      </c>
      <c r="AJ21" s="204" t="s">
        <v>82</v>
      </c>
      <c r="AK21" s="203"/>
      <c r="AL21" s="2"/>
      <c r="AM21" s="2"/>
      <c r="AN21" s="2"/>
      <c r="AO21" s="2"/>
      <c r="AP21" s="2"/>
      <c r="AQ21" s="2"/>
      <c r="AR21" s="2"/>
      <c r="AS21" s="2"/>
      <c r="AT21" s="2"/>
      <c r="AU21" s="2"/>
      <c r="AV21" s="2"/>
      <c r="AW21" s="2"/>
      <c r="AX21" s="2"/>
      <c r="AY21" s="2"/>
      <c r="AZ21" s="218" t="s">
        <v>96</v>
      </c>
      <c r="BA21" s="221" t="s">
        <v>106</v>
      </c>
    </row>
    <row r="22" spans="1:53" s="1" customFormat="1" ht="24.75" customHeight="1">
      <c r="A22" s="107"/>
      <c r="B22" s="113"/>
      <c r="C22" s="113"/>
      <c r="D22" s="113"/>
      <c r="E22" s="125"/>
      <c r="F22" s="127"/>
      <c r="G22" s="113"/>
      <c r="H22" s="113"/>
      <c r="I22" s="125"/>
      <c r="J22" s="83"/>
      <c r="K22" s="83"/>
      <c r="L22" s="83"/>
      <c r="M22" s="83"/>
      <c r="N22" s="83"/>
      <c r="O22" s="83"/>
      <c r="P22" s="83"/>
      <c r="Q22" s="83"/>
      <c r="R22" s="83"/>
      <c r="S22" s="83"/>
      <c r="T22" s="83"/>
      <c r="U22" s="83"/>
      <c r="V22" s="83"/>
      <c r="W22" s="83"/>
      <c r="X22" s="83"/>
      <c r="Y22" s="90"/>
      <c r="AA22" s="2"/>
      <c r="AB22" s="187" t="s">
        <v>104</v>
      </c>
      <c r="AC22" s="192" t="s">
        <v>76</v>
      </c>
      <c r="AD22" s="197" t="s">
        <v>111</v>
      </c>
      <c r="AE22" s="201" t="s">
        <v>112</v>
      </c>
      <c r="AF22" s="205">
        <v>0.45</v>
      </c>
      <c r="AG22" s="205">
        <v>0.35</v>
      </c>
      <c r="AH22" s="210">
        <f>AG22*16%</f>
        <v>5.5999999999999994e-002</v>
      </c>
      <c r="AI22" s="210">
        <v>2.e-002</v>
      </c>
      <c r="AJ22" s="214">
        <v>2.e-003</v>
      </c>
      <c r="AK22" s="2"/>
      <c r="AL22" s="2"/>
      <c r="AM22" s="2"/>
      <c r="AN22" s="2"/>
      <c r="AO22" s="2"/>
      <c r="AP22" s="2"/>
      <c r="AQ22" s="2"/>
      <c r="AR22" s="2"/>
      <c r="AS22" s="2"/>
      <c r="AT22" s="2"/>
      <c r="AU22" s="2"/>
      <c r="AV22" s="2"/>
      <c r="AW22" s="2"/>
      <c r="AX22" s="2"/>
      <c r="AY22" s="2"/>
      <c r="AZ22" s="219" t="s">
        <v>97</v>
      </c>
      <c r="BA22" s="222" t="s">
        <v>105</v>
      </c>
    </row>
    <row r="23" spans="1:53" s="1" customFormat="1" ht="24.75" customHeight="1">
      <c r="A23" s="107"/>
      <c r="B23" s="113"/>
      <c r="C23" s="113"/>
      <c r="D23" s="113"/>
      <c r="E23" s="125"/>
      <c r="F23" s="127"/>
      <c r="G23" s="113"/>
      <c r="H23" s="113"/>
      <c r="I23" s="125"/>
      <c r="J23" s="83"/>
      <c r="K23" s="83"/>
      <c r="L23" s="83"/>
      <c r="M23" s="83"/>
      <c r="N23" s="83"/>
      <c r="O23" s="83"/>
      <c r="P23" s="83"/>
      <c r="Q23" s="83"/>
      <c r="R23" s="83"/>
      <c r="S23" s="83"/>
      <c r="T23" s="83"/>
      <c r="U23" s="83"/>
      <c r="V23" s="83"/>
      <c r="W23" s="83"/>
      <c r="X23" s="83"/>
      <c r="Y23" s="90"/>
      <c r="AA23" s="2"/>
      <c r="AB23" s="188" t="s">
        <v>105</v>
      </c>
      <c r="AC23" s="193" t="s">
        <v>3</v>
      </c>
      <c r="AD23" s="198" t="s">
        <v>113</v>
      </c>
      <c r="AE23" s="198" t="s">
        <v>40</v>
      </c>
      <c r="AF23" s="206">
        <v>0.65</v>
      </c>
      <c r="AG23" s="206">
        <v>0.2</v>
      </c>
      <c r="AH23" s="210">
        <f>AG23*16%</f>
        <v>3.2000000000000001e-002</v>
      </c>
      <c r="AI23" s="212">
        <v>1.e-002</v>
      </c>
      <c r="AJ23" s="215">
        <v>1.e-003</v>
      </c>
      <c r="AK23" s="2"/>
      <c r="AL23" s="2"/>
      <c r="AM23" s="2"/>
      <c r="AN23" s="2"/>
      <c r="AO23" s="2"/>
      <c r="AP23" s="2"/>
      <c r="AQ23" s="2"/>
      <c r="AR23" s="2"/>
      <c r="AS23" s="2"/>
      <c r="AT23" s="2"/>
      <c r="AU23" s="2"/>
      <c r="AV23" s="2"/>
      <c r="AW23" s="2"/>
      <c r="AX23" s="2"/>
      <c r="AY23" s="2"/>
      <c r="AZ23" s="105" t="s">
        <v>63</v>
      </c>
      <c r="BA23" s="223" t="s">
        <v>107</v>
      </c>
    </row>
    <row r="24" spans="1:53" s="1" customFormat="1" ht="24.75" customHeight="1">
      <c r="A24" s="107"/>
      <c r="B24" s="113"/>
      <c r="C24" s="113"/>
      <c r="D24" s="113"/>
      <c r="E24" s="125"/>
      <c r="F24" s="127"/>
      <c r="G24" s="113"/>
      <c r="H24" s="113"/>
      <c r="I24" s="125"/>
      <c r="J24" s="83"/>
      <c r="K24" s="83"/>
      <c r="L24" s="83"/>
      <c r="M24" s="83"/>
      <c r="N24" s="83"/>
      <c r="O24" s="83"/>
      <c r="P24" s="83"/>
      <c r="Q24" s="83"/>
      <c r="R24" s="83"/>
      <c r="S24" s="83"/>
      <c r="T24" s="83"/>
      <c r="U24" s="83"/>
      <c r="V24" s="83"/>
      <c r="W24" s="83"/>
      <c r="X24" s="83"/>
      <c r="Y24" s="90"/>
      <c r="AA24" s="2"/>
      <c r="AB24" s="188" t="s">
        <v>106</v>
      </c>
      <c r="AC24" s="193" t="s">
        <v>109</v>
      </c>
      <c r="AD24" s="198" t="s">
        <v>114</v>
      </c>
      <c r="AE24" s="198" t="s">
        <v>115</v>
      </c>
      <c r="AF24" s="206">
        <v>0.3</v>
      </c>
      <c r="AG24" s="206">
        <v>0.55000000000000004</v>
      </c>
      <c r="AH24" s="210">
        <f>AG24*16%</f>
        <v>8.8000000000000009e-002</v>
      </c>
      <c r="AI24" s="212">
        <v>1.4999999999999999e-002</v>
      </c>
      <c r="AJ24" s="215">
        <v>2.e-003</v>
      </c>
      <c r="AK24" s="2"/>
      <c r="AL24" s="2"/>
      <c r="AM24" s="2"/>
      <c r="AN24" s="2"/>
      <c r="AO24" s="2"/>
      <c r="AP24" s="2"/>
      <c r="AQ24" s="2"/>
      <c r="AR24" s="2"/>
      <c r="AS24" s="2"/>
      <c r="AT24" s="2"/>
      <c r="AU24" s="2"/>
      <c r="AV24" s="2"/>
      <c r="AW24" s="2"/>
      <c r="AX24" s="2"/>
      <c r="AY24" s="2"/>
      <c r="AZ24" s="217" t="s">
        <v>98</v>
      </c>
      <c r="BA24" s="220" t="s">
        <v>104</v>
      </c>
    </row>
    <row r="25" spans="1:53" s="1" customFormat="1" ht="24.75" customHeight="1">
      <c r="A25" s="107"/>
      <c r="B25" s="113"/>
      <c r="C25" s="113"/>
      <c r="D25" s="113"/>
      <c r="E25" s="125"/>
      <c r="F25" s="127"/>
      <c r="G25" s="113"/>
      <c r="H25" s="113"/>
      <c r="I25" s="125"/>
      <c r="J25" s="83"/>
      <c r="K25" s="83"/>
      <c r="L25" s="83"/>
      <c r="M25" s="83"/>
      <c r="N25" s="83"/>
      <c r="O25" s="83"/>
      <c r="P25" s="83"/>
      <c r="Q25" s="83"/>
      <c r="R25" s="83"/>
      <c r="S25" s="83"/>
      <c r="T25" s="83"/>
      <c r="U25" s="83"/>
      <c r="V25" s="83"/>
      <c r="W25" s="83"/>
      <c r="X25" s="83"/>
      <c r="Y25" s="90"/>
      <c r="AA25" s="2"/>
      <c r="AB25" s="189" t="s">
        <v>107</v>
      </c>
      <c r="AC25" s="194" t="s">
        <v>110</v>
      </c>
      <c r="AD25" s="199" t="s">
        <v>116</v>
      </c>
      <c r="AE25" s="202" t="s">
        <v>117</v>
      </c>
      <c r="AF25" s="207">
        <v>0.1</v>
      </c>
      <c r="AG25" s="207">
        <v>0.75</v>
      </c>
      <c r="AH25" s="211">
        <f>AG25*16%</f>
        <v>0.12</v>
      </c>
      <c r="AI25" s="213">
        <v>1.e-002</v>
      </c>
      <c r="AJ25" s="216">
        <v>2.e-003</v>
      </c>
      <c r="AK25" s="2"/>
      <c r="AL25" s="2"/>
      <c r="AM25" s="2"/>
      <c r="AN25" s="2"/>
      <c r="AO25" s="2"/>
      <c r="AP25" s="2"/>
      <c r="AQ25" s="2"/>
      <c r="AR25" s="2"/>
      <c r="AS25" s="2"/>
      <c r="AT25" s="2"/>
      <c r="AU25" s="2"/>
      <c r="AV25" s="2"/>
      <c r="AW25" s="2"/>
      <c r="AX25" s="2"/>
      <c r="AY25" s="2"/>
      <c r="AZ25" s="218" t="s">
        <v>99</v>
      </c>
      <c r="BA25" s="221" t="s">
        <v>106</v>
      </c>
    </row>
    <row r="26" spans="1:53" s="1" customFormat="1" ht="24.75" hidden="1" customHeight="1">
      <c r="A26" s="107"/>
      <c r="B26" s="113"/>
      <c r="C26" s="113"/>
      <c r="D26" s="113"/>
      <c r="E26" s="125"/>
      <c r="F26" s="127"/>
      <c r="G26" s="113"/>
      <c r="H26" s="113"/>
      <c r="I26" s="125"/>
      <c r="J26" s="83"/>
      <c r="K26" s="83"/>
      <c r="L26" s="83"/>
      <c r="M26" s="83"/>
      <c r="N26" s="83"/>
      <c r="O26" s="83"/>
      <c r="P26" s="83"/>
      <c r="Q26" s="83"/>
      <c r="R26" s="83"/>
      <c r="S26" s="83"/>
      <c r="T26" s="83"/>
      <c r="U26" s="83"/>
      <c r="V26" s="83"/>
      <c r="W26" s="83"/>
      <c r="X26" s="83"/>
      <c r="Y26" s="90"/>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17" t="s">
        <v>100</v>
      </c>
      <c r="BA26" s="220" t="s">
        <v>104</v>
      </c>
    </row>
    <row r="27" spans="1:53" s="1" customFormat="1" ht="24.75" hidden="1" customHeight="1">
      <c r="A27" s="107"/>
      <c r="B27" s="113"/>
      <c r="C27" s="113"/>
      <c r="D27" s="113"/>
      <c r="E27" s="125"/>
      <c r="F27" s="127"/>
      <c r="G27" s="113"/>
      <c r="H27" s="113"/>
      <c r="I27" s="125"/>
      <c r="J27" s="83"/>
      <c r="K27" s="83"/>
      <c r="L27" s="83"/>
      <c r="M27" s="83"/>
      <c r="N27" s="83"/>
      <c r="O27" s="83"/>
      <c r="P27" s="83"/>
      <c r="Q27" s="83"/>
      <c r="R27" s="83"/>
      <c r="S27" s="83"/>
      <c r="T27" s="83"/>
      <c r="U27" s="83"/>
      <c r="V27" s="83"/>
      <c r="W27" s="83"/>
      <c r="X27" s="83"/>
      <c r="Y27" s="90"/>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19" t="s">
        <v>101</v>
      </c>
      <c r="BA27" s="222" t="s">
        <v>105</v>
      </c>
    </row>
    <row r="28" spans="1:53" s="1" customFormat="1" ht="24.75" hidden="1" customHeight="1">
      <c r="A28" s="107"/>
      <c r="B28" s="113"/>
      <c r="C28" s="113"/>
      <c r="D28" s="113"/>
      <c r="E28" s="125"/>
      <c r="F28" s="127"/>
      <c r="G28" s="113"/>
      <c r="H28" s="113"/>
      <c r="I28" s="125"/>
      <c r="J28" s="83"/>
      <c r="K28" s="83"/>
      <c r="L28" s="83"/>
      <c r="M28" s="83"/>
      <c r="N28" s="83"/>
      <c r="O28" s="83"/>
      <c r="P28" s="83"/>
      <c r="Q28" s="83"/>
      <c r="R28" s="83"/>
      <c r="S28" s="83"/>
      <c r="T28" s="83"/>
      <c r="U28" s="83"/>
      <c r="V28" s="83"/>
      <c r="W28" s="83"/>
      <c r="X28" s="83"/>
      <c r="Y28" s="90"/>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105" t="s">
        <v>102</v>
      </c>
      <c r="BA28" s="223" t="s">
        <v>107</v>
      </c>
    </row>
    <row r="29" spans="1:53" s="1" customFormat="1" ht="24.75" hidden="1" customHeight="1">
      <c r="A29" s="107"/>
      <c r="B29" s="113"/>
      <c r="C29" s="113"/>
      <c r="D29" s="113"/>
      <c r="E29" s="125"/>
      <c r="F29" s="127"/>
      <c r="G29" s="113"/>
      <c r="H29" s="113"/>
      <c r="I29" s="125"/>
      <c r="J29" s="83"/>
      <c r="K29" s="83"/>
      <c r="L29" s="83"/>
      <c r="M29" s="83"/>
      <c r="N29" s="83"/>
      <c r="O29" s="83"/>
      <c r="P29" s="83"/>
      <c r="Q29" s="83"/>
      <c r="R29" s="83"/>
      <c r="S29" s="83"/>
      <c r="T29" s="83"/>
      <c r="U29" s="83"/>
      <c r="V29" s="83"/>
      <c r="W29" s="83"/>
      <c r="X29" s="83"/>
      <c r="Y29" s="90"/>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17" t="s">
        <v>103</v>
      </c>
      <c r="BA29" s="220" t="s">
        <v>104</v>
      </c>
    </row>
    <row r="30" spans="1:53" s="1" customFormat="1" ht="24.75" hidden="1" customHeight="1">
      <c r="A30" s="107"/>
      <c r="B30" s="113"/>
      <c r="C30" s="113"/>
      <c r="D30" s="113"/>
      <c r="E30" s="125"/>
      <c r="F30" s="127"/>
      <c r="G30" s="113"/>
      <c r="H30" s="113"/>
      <c r="I30" s="125"/>
      <c r="J30" s="83"/>
      <c r="K30" s="83"/>
      <c r="L30" s="83"/>
      <c r="M30" s="83"/>
      <c r="N30" s="83"/>
      <c r="O30" s="83"/>
      <c r="P30" s="83"/>
      <c r="Q30" s="83"/>
      <c r="R30" s="83"/>
      <c r="S30" s="83"/>
      <c r="T30" s="83"/>
      <c r="U30" s="83"/>
      <c r="V30" s="83"/>
      <c r="W30" s="83"/>
      <c r="X30" s="83"/>
      <c r="Y30" s="90"/>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105"/>
      <c r="BA30" s="220"/>
    </row>
    <row r="31" spans="1:53" s="1" customFormat="1" ht="24.75" customHeight="1">
      <c r="A31" s="107"/>
      <c r="B31" s="113"/>
      <c r="C31" s="113"/>
      <c r="D31" s="113"/>
      <c r="E31" s="125"/>
      <c r="F31" s="127"/>
      <c r="G31" s="113"/>
      <c r="H31" s="113"/>
      <c r="I31" s="125"/>
      <c r="J31" s="83"/>
      <c r="K31" s="83"/>
      <c r="L31" s="83"/>
      <c r="M31" s="83"/>
      <c r="N31" s="83"/>
      <c r="O31" s="83"/>
      <c r="P31" s="83"/>
      <c r="Q31" s="83"/>
      <c r="R31" s="83"/>
      <c r="S31" s="83"/>
      <c r="T31" s="83"/>
      <c r="U31" s="83"/>
      <c r="V31" s="83"/>
      <c r="W31" s="83"/>
      <c r="X31" s="83"/>
      <c r="Y31" s="90"/>
      <c r="AA31" s="2"/>
      <c r="AB31" s="2" t="str">
        <f>IFERROR(VLOOKUP($G$37,$AZ$1:$BA$30,2,FALSE),"")</f>
        <v/>
      </c>
      <c r="AC31" s="2"/>
      <c r="AD31" s="2"/>
      <c r="AE31" s="2"/>
      <c r="AF31" s="208" t="s">
        <v>122</v>
      </c>
      <c r="AG31" s="2"/>
      <c r="AH31" s="2"/>
      <c r="AI31" s="2"/>
      <c r="AJ31" s="2"/>
      <c r="AK31" s="2"/>
      <c r="AL31" s="2"/>
      <c r="AM31" s="2"/>
      <c r="AN31" s="2"/>
      <c r="AO31" s="2"/>
      <c r="AP31" s="2"/>
      <c r="AQ31" s="2"/>
      <c r="AR31" s="2"/>
      <c r="AS31" s="2"/>
      <c r="AT31" s="2"/>
      <c r="AU31" s="2"/>
      <c r="AV31" s="2"/>
      <c r="AW31" s="2"/>
      <c r="AX31" s="2"/>
      <c r="AY31" s="2"/>
      <c r="AZ31" s="105"/>
    </row>
    <row r="32" spans="1:53" s="1" customFormat="1" ht="24.75" customHeight="1">
      <c r="A32" s="108" t="s">
        <v>4</v>
      </c>
      <c r="B32" s="114"/>
      <c r="C32" s="114"/>
      <c r="D32" s="114"/>
      <c r="E32" s="114"/>
      <c r="F32" s="114"/>
      <c r="G32" s="114"/>
      <c r="H32" s="114"/>
      <c r="I32" s="114"/>
      <c r="J32" s="114"/>
      <c r="K32" s="114"/>
      <c r="L32" s="114"/>
      <c r="M32" s="114"/>
      <c r="N32" s="114"/>
      <c r="O32" s="114"/>
      <c r="P32" s="114"/>
      <c r="Q32" s="157"/>
      <c r="R32" s="160">
        <f>SUM(R13:U31)</f>
        <v>0</v>
      </c>
      <c r="S32" s="160"/>
      <c r="T32" s="160"/>
      <c r="U32" s="160"/>
      <c r="V32" s="173"/>
      <c r="W32" s="173"/>
      <c r="X32" s="173"/>
      <c r="Y32" s="178"/>
      <c r="AA32" s="2"/>
      <c r="AB32" s="190" t="s">
        <v>81</v>
      </c>
      <c r="AC32" s="2"/>
      <c r="AD32" s="2"/>
      <c r="AE32" s="2"/>
      <c r="AF32" s="2"/>
      <c r="AG32" s="2"/>
      <c r="AH32" s="2"/>
      <c r="AI32" s="2"/>
      <c r="AJ32" s="2"/>
      <c r="AK32" s="2"/>
      <c r="AL32" s="2"/>
      <c r="AM32" s="2"/>
      <c r="AN32" s="2"/>
      <c r="AO32" s="2"/>
      <c r="AP32" s="2"/>
      <c r="AQ32" s="2"/>
      <c r="AR32" s="2"/>
      <c r="AS32" s="2"/>
      <c r="AT32" s="2"/>
      <c r="AU32" s="2"/>
      <c r="AV32" s="2"/>
      <c r="AW32" s="2"/>
      <c r="AX32" s="2"/>
      <c r="AY32" s="2"/>
      <c r="AZ32" s="105"/>
    </row>
    <row r="33" spans="1:52" s="1" customFormat="1" ht="24.75" customHeight="1">
      <c r="A33" s="109" t="s">
        <v>48</v>
      </c>
      <c r="B33" s="115"/>
      <c r="C33" s="115"/>
      <c r="D33" s="115"/>
      <c r="E33" s="115"/>
      <c r="F33" s="115"/>
      <c r="G33" s="115"/>
      <c r="H33" s="115"/>
      <c r="I33" s="115"/>
      <c r="J33" s="115"/>
      <c r="K33" s="115"/>
      <c r="L33" s="115"/>
      <c r="M33" s="115"/>
      <c r="N33" s="115"/>
      <c r="O33" s="115"/>
      <c r="P33" s="115"/>
      <c r="Q33" s="158"/>
      <c r="R33" s="161">
        <f>R32*10%</f>
        <v>0</v>
      </c>
      <c r="S33" s="161"/>
      <c r="T33" s="161"/>
      <c r="U33" s="161"/>
      <c r="V33" s="174"/>
      <c r="W33" s="174"/>
      <c r="X33" s="174"/>
      <c r="Y33" s="179"/>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105"/>
    </row>
    <row r="34" spans="1:52" s="1" customFormat="1" ht="24.75" customHeight="1">
      <c r="A34" s="110" t="s">
        <v>49</v>
      </c>
      <c r="B34" s="116"/>
      <c r="C34" s="116"/>
      <c r="D34" s="116"/>
      <c r="E34" s="116"/>
      <c r="F34" s="116"/>
      <c r="G34" s="116"/>
      <c r="H34" s="116"/>
      <c r="I34" s="116"/>
      <c r="J34" s="116"/>
      <c r="K34" s="116"/>
      <c r="L34" s="116"/>
      <c r="M34" s="116"/>
      <c r="N34" s="116"/>
      <c r="O34" s="116"/>
      <c r="P34" s="116"/>
      <c r="Q34" s="159"/>
      <c r="R34" s="162">
        <f>SUM(R32:U33)</f>
        <v>0</v>
      </c>
      <c r="S34" s="162"/>
      <c r="T34" s="162"/>
      <c r="U34" s="162"/>
      <c r="V34" s="175"/>
      <c r="W34" s="175"/>
      <c r="X34" s="175"/>
      <c r="Y34" s="180"/>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105"/>
    </row>
    <row r="35" spans="1:52" s="1" customFormat="1" ht="15" customHeight="1">
      <c r="A35" s="15" t="s">
        <v>39</v>
      </c>
      <c r="B35" s="15"/>
      <c r="C35" s="15"/>
      <c r="D35" s="15"/>
      <c r="E35" s="15"/>
      <c r="F35" s="15"/>
      <c r="G35" s="15"/>
      <c r="H35" s="15"/>
      <c r="I35" s="15"/>
      <c r="J35" s="15"/>
      <c r="K35" s="15"/>
      <c r="L35" s="15"/>
      <c r="M35" s="15"/>
      <c r="N35" s="15"/>
      <c r="O35" s="15"/>
      <c r="P35" s="15"/>
      <c r="Q35" s="15"/>
      <c r="R35" s="15"/>
      <c r="S35" s="15"/>
      <c r="T35" s="15"/>
      <c r="U35" s="15"/>
      <c r="V35" s="15"/>
      <c r="W35" s="15"/>
      <c r="X35" s="15"/>
      <c r="Y35" s="15"/>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105"/>
    </row>
    <row r="36" spans="1:52" s="1" customFormat="1" ht="10.5"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105"/>
    </row>
    <row r="37" spans="1:52" s="1" customFormat="1" ht="23.25" customHeight="1">
      <c r="A37" s="15"/>
      <c r="B37" s="117" t="s">
        <v>75</v>
      </c>
      <c r="C37" s="117"/>
      <c r="D37" s="117"/>
      <c r="E37" s="117"/>
      <c r="F37" s="117"/>
      <c r="G37" s="129"/>
      <c r="H37" s="129"/>
      <c r="I37" s="129"/>
      <c r="J37" s="129"/>
      <c r="K37" s="129"/>
      <c r="L37" s="129"/>
      <c r="M37" s="129"/>
      <c r="N37" s="129"/>
      <c r="O37" s="15"/>
      <c r="P37" s="15"/>
      <c r="Q37" s="15"/>
      <c r="R37" s="15"/>
      <c r="S37" s="15"/>
      <c r="T37" s="15"/>
      <c r="U37" s="168" t="str">
        <f>IFERROR(VLOOKUP($G$37,$AZ$1:$BA$30,2,FALSE),"")</f>
        <v/>
      </c>
      <c r="V37" s="168"/>
      <c r="W37" s="168"/>
      <c r="X37" s="168"/>
      <c r="Y37" s="168"/>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105"/>
    </row>
    <row r="38" spans="1:52" s="1" customFormat="1" ht="24" customHeight="1">
      <c r="B38" s="25" t="s">
        <v>64</v>
      </c>
      <c r="C38" s="25"/>
      <c r="D38" s="25"/>
      <c r="E38" s="25"/>
      <c r="F38" s="25"/>
      <c r="G38" s="25"/>
      <c r="H38" s="25"/>
      <c r="I38" s="25"/>
      <c r="J38" s="25"/>
      <c r="K38" s="25"/>
      <c r="L38" s="25"/>
      <c r="M38" s="25"/>
      <c r="N38" s="25"/>
      <c r="O38" s="25"/>
      <c r="P38" s="25"/>
      <c r="Q38" s="25"/>
      <c r="R38" s="25"/>
      <c r="S38" s="25"/>
      <c r="T38" s="25"/>
      <c r="U38" s="25"/>
      <c r="V38" s="25"/>
      <c r="W38" s="25"/>
      <c r="X38" s="25"/>
      <c r="Y38" s="25"/>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105"/>
    </row>
    <row r="39" spans="1:52" s="1" customFormat="1" ht="27" customHeight="1">
      <c r="B39" s="7" t="s">
        <v>57</v>
      </c>
      <c r="C39" s="17"/>
      <c r="D39" s="17"/>
      <c r="E39" s="17"/>
      <c r="F39" s="17"/>
      <c r="G39" s="17"/>
      <c r="H39" s="17"/>
      <c r="I39" s="17"/>
      <c r="J39" s="17"/>
      <c r="K39" s="43" t="s">
        <v>1</v>
      </c>
      <c r="L39" s="50"/>
      <c r="M39" s="50"/>
      <c r="N39" s="59"/>
      <c r="O39" s="43" t="s">
        <v>28</v>
      </c>
      <c r="P39" s="50"/>
      <c r="Q39" s="50"/>
      <c r="R39" s="50"/>
      <c r="S39" s="50"/>
      <c r="T39" s="59"/>
      <c r="U39" s="43" t="s">
        <v>9</v>
      </c>
      <c r="V39" s="50"/>
      <c r="W39" s="50"/>
      <c r="X39" s="50"/>
      <c r="Y39" s="93"/>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105"/>
    </row>
    <row r="40" spans="1:52" s="1" customFormat="1" ht="24.75" customHeight="1">
      <c r="B40" s="118" t="s">
        <v>36</v>
      </c>
      <c r="C40" s="121"/>
      <c r="D40" s="121"/>
      <c r="E40" s="121"/>
      <c r="F40" s="121"/>
      <c r="G40" s="121"/>
      <c r="H40" s="121"/>
      <c r="I40" s="121"/>
      <c r="J40" s="131"/>
      <c r="K40" s="134" t="s">
        <v>62</v>
      </c>
      <c r="L40" s="140"/>
      <c r="M40" s="140"/>
      <c r="N40" s="146"/>
      <c r="O40" s="151" t="str">
        <f>IFERROR(VLOOKUP($U$37,$AB$22:$AJ$25,$AA40,FALSE)*1*$R$32,"")</f>
        <v/>
      </c>
      <c r="P40" s="154"/>
      <c r="Q40" s="154"/>
      <c r="R40" s="154"/>
      <c r="S40" s="154"/>
      <c r="T40" s="165"/>
      <c r="U40" s="141"/>
      <c r="V40" s="141"/>
      <c r="W40" s="141"/>
      <c r="X40" s="141"/>
      <c r="Y40" s="181"/>
      <c r="AA40" s="185">
        <v>5</v>
      </c>
      <c r="AB40" s="185"/>
      <c r="AC40" s="195" t="s">
        <v>18</v>
      </c>
      <c r="AD40" s="2"/>
      <c r="AE40" s="2"/>
      <c r="AF40" s="2"/>
      <c r="AG40" s="2"/>
      <c r="AH40" s="2"/>
      <c r="AI40" s="2"/>
      <c r="AJ40" s="2"/>
      <c r="AK40" s="2"/>
      <c r="AL40" s="2"/>
      <c r="AM40" s="2"/>
      <c r="AN40" s="2"/>
      <c r="AO40" s="2"/>
      <c r="AP40" s="2"/>
      <c r="AQ40" s="2"/>
      <c r="AR40" s="2"/>
      <c r="AS40" s="2"/>
      <c r="AT40" s="2"/>
      <c r="AU40" s="2"/>
      <c r="AV40" s="2"/>
      <c r="AW40" s="2"/>
      <c r="AX40" s="2"/>
      <c r="AY40" s="2"/>
      <c r="AZ40" s="105"/>
    </row>
    <row r="41" spans="1:52" s="1" customFormat="1" ht="24.75" customHeight="1">
      <c r="B41" s="119" t="s">
        <v>12</v>
      </c>
      <c r="C41" s="122"/>
      <c r="D41" s="122"/>
      <c r="E41" s="122"/>
      <c r="F41" s="122"/>
      <c r="G41" s="122"/>
      <c r="H41" s="122"/>
      <c r="I41" s="122"/>
      <c r="J41" s="132"/>
      <c r="K41" s="135"/>
      <c r="L41" s="141"/>
      <c r="M41" s="141"/>
      <c r="N41" s="147"/>
      <c r="O41" s="152" t="str">
        <f>IFERROR(VLOOKUP($U$37,$AB$22:$AJ$25,$AA41,FALSE)*1*$R$32,"")</f>
        <v/>
      </c>
      <c r="P41" s="155"/>
      <c r="Q41" s="155"/>
      <c r="R41" s="155"/>
      <c r="S41" s="155"/>
      <c r="T41" s="166"/>
      <c r="U41" s="169"/>
      <c r="V41" s="169"/>
      <c r="W41" s="169"/>
      <c r="X41" s="169"/>
      <c r="Y41" s="182"/>
      <c r="AA41" s="185">
        <v>6</v>
      </c>
      <c r="AB41" s="185"/>
      <c r="AC41" s="195" t="s">
        <v>27</v>
      </c>
      <c r="AD41" s="2"/>
      <c r="AE41" s="2"/>
      <c r="AF41" s="2"/>
      <c r="AG41" s="2"/>
      <c r="AH41" s="2"/>
      <c r="AI41" s="2"/>
      <c r="AJ41" s="2"/>
      <c r="AK41" s="2"/>
      <c r="AL41" s="2"/>
      <c r="AM41" s="2"/>
      <c r="AN41" s="2"/>
      <c r="AO41" s="2"/>
      <c r="AP41" s="2"/>
      <c r="AQ41" s="2"/>
      <c r="AR41" s="2"/>
      <c r="AS41" s="2"/>
      <c r="AT41" s="2"/>
      <c r="AU41" s="2"/>
      <c r="AV41" s="2"/>
      <c r="AW41" s="2"/>
      <c r="AX41" s="2"/>
      <c r="AY41" s="2"/>
      <c r="AZ41" s="105"/>
    </row>
    <row r="42" spans="1:52" s="1" customFormat="1" ht="24.75" customHeight="1">
      <c r="B42" s="119" t="s">
        <v>13</v>
      </c>
      <c r="C42" s="122"/>
      <c r="D42" s="122"/>
      <c r="E42" s="122"/>
      <c r="F42" s="122"/>
      <c r="G42" s="122"/>
      <c r="H42" s="122"/>
      <c r="I42" s="122"/>
      <c r="J42" s="132"/>
      <c r="K42" s="136" t="s">
        <v>66</v>
      </c>
      <c r="L42" s="142"/>
      <c r="M42" s="142"/>
      <c r="N42" s="148"/>
      <c r="O42" s="152" t="str">
        <f>IFERROR(VLOOKUP($U$37,$AB$22:$AJ$25,$AA42,FALSE)*1*$R$32,"")</f>
        <v/>
      </c>
      <c r="P42" s="155"/>
      <c r="Q42" s="155"/>
      <c r="R42" s="155"/>
      <c r="S42" s="155"/>
      <c r="T42" s="166"/>
      <c r="U42" s="170"/>
      <c r="V42" s="170"/>
      <c r="W42" s="170"/>
      <c r="X42" s="170"/>
      <c r="Y42" s="183"/>
      <c r="AA42" s="185">
        <v>7</v>
      </c>
      <c r="AB42" s="185"/>
      <c r="AC42" s="101" t="s">
        <v>67</v>
      </c>
      <c r="AD42" s="2"/>
      <c r="AE42" s="2"/>
      <c r="AF42" s="2"/>
      <c r="AG42" s="2"/>
      <c r="AH42" s="2"/>
      <c r="AI42" s="2"/>
      <c r="AJ42" s="2"/>
      <c r="AK42" s="2"/>
      <c r="AL42" s="2"/>
      <c r="AM42" s="2"/>
      <c r="AN42" s="2"/>
      <c r="AO42" s="2"/>
      <c r="AP42" s="2"/>
      <c r="AQ42" s="2"/>
      <c r="AR42" s="2"/>
      <c r="AS42" s="2"/>
      <c r="AT42" s="2"/>
      <c r="AU42" s="2"/>
      <c r="AV42" s="2"/>
      <c r="AW42" s="2"/>
      <c r="AX42" s="2"/>
      <c r="AY42" s="2"/>
      <c r="AZ42" s="105"/>
    </row>
    <row r="43" spans="1:52" s="1" customFormat="1" ht="24.75" customHeight="1">
      <c r="B43" s="119" t="s">
        <v>60</v>
      </c>
      <c r="C43" s="122"/>
      <c r="D43" s="122"/>
      <c r="E43" s="122"/>
      <c r="F43" s="122"/>
      <c r="G43" s="122"/>
      <c r="H43" s="122"/>
      <c r="I43" s="122"/>
      <c r="J43" s="132"/>
      <c r="K43" s="137"/>
      <c r="L43" s="143"/>
      <c r="M43" s="143"/>
      <c r="N43" s="149"/>
      <c r="O43" s="152" t="str">
        <f>IFERROR(VLOOKUP($U$37,$AB$22:$AJ$25,$AA43,FALSE)*1*$R$32,"")</f>
        <v/>
      </c>
      <c r="P43" s="155"/>
      <c r="Q43" s="155"/>
      <c r="R43" s="155"/>
      <c r="S43" s="155"/>
      <c r="T43" s="166"/>
      <c r="U43" s="171"/>
      <c r="V43" s="169"/>
      <c r="W43" s="169"/>
      <c r="X43" s="169"/>
      <c r="Y43" s="182"/>
      <c r="AA43" s="185">
        <v>9</v>
      </c>
      <c r="AB43" s="185"/>
      <c r="AC43" s="195" t="s">
        <v>68</v>
      </c>
      <c r="AD43" s="2"/>
      <c r="AE43" s="2"/>
      <c r="AF43" s="2"/>
      <c r="AG43" s="2"/>
      <c r="AH43" s="2"/>
      <c r="AI43" s="2"/>
      <c r="AJ43" s="2"/>
      <c r="AK43" s="2"/>
      <c r="AL43" s="2"/>
      <c r="AM43" s="2"/>
      <c r="AN43" s="2"/>
      <c r="AO43" s="2"/>
      <c r="AP43" s="2"/>
      <c r="AQ43" s="2"/>
      <c r="AR43" s="2"/>
      <c r="AS43" s="2"/>
      <c r="AT43" s="2"/>
      <c r="AU43" s="2"/>
      <c r="AV43" s="2"/>
      <c r="AW43" s="2"/>
      <c r="AX43" s="2"/>
      <c r="AY43" s="2"/>
      <c r="AZ43" s="105"/>
    </row>
    <row r="44" spans="1:52" s="1" customFormat="1" ht="24.75" customHeight="1">
      <c r="B44" s="120" t="s">
        <v>61</v>
      </c>
      <c r="C44" s="123"/>
      <c r="D44" s="123"/>
      <c r="E44" s="123"/>
      <c r="F44" s="123"/>
      <c r="G44" s="123"/>
      <c r="H44" s="123"/>
      <c r="I44" s="123"/>
      <c r="J44" s="133"/>
      <c r="K44" s="138"/>
      <c r="L44" s="144"/>
      <c r="M44" s="144"/>
      <c r="N44" s="150"/>
      <c r="O44" s="153" t="str">
        <f>IFERROR(VLOOKUP($U$37,$AB$22:$AJ$25,$AA44,FALSE)*1*$R$32,"")</f>
        <v/>
      </c>
      <c r="P44" s="156"/>
      <c r="Q44" s="156"/>
      <c r="R44" s="156"/>
      <c r="S44" s="156"/>
      <c r="T44" s="167"/>
      <c r="U44" s="172"/>
      <c r="V44" s="172"/>
      <c r="W44" s="172"/>
      <c r="X44" s="172"/>
      <c r="Y44" s="184"/>
      <c r="AA44" s="185">
        <v>8</v>
      </c>
      <c r="AB44" s="185"/>
      <c r="AC44" s="195" t="s">
        <v>70</v>
      </c>
      <c r="AD44" s="2"/>
      <c r="AE44" s="2"/>
      <c r="AF44" s="2"/>
      <c r="AG44" s="2"/>
      <c r="AH44" s="2"/>
      <c r="AI44" s="2"/>
      <c r="AJ44" s="2"/>
      <c r="AK44" s="2"/>
      <c r="AL44" s="2"/>
      <c r="AM44" s="2"/>
      <c r="AN44" s="2"/>
      <c r="AO44" s="2"/>
      <c r="AP44" s="2"/>
      <c r="AQ44" s="2"/>
      <c r="AR44" s="2"/>
      <c r="AS44" s="2"/>
      <c r="AT44" s="2"/>
      <c r="AU44" s="2"/>
      <c r="AV44" s="2"/>
      <c r="AW44" s="2"/>
      <c r="AX44" s="2"/>
      <c r="AY44" s="2"/>
      <c r="AZ44" s="105"/>
    </row>
    <row r="45" spans="1:52" s="1" customFormat="1" ht="18" customHeight="1">
      <c r="A45" s="111"/>
      <c r="B45" s="111"/>
      <c r="C45" s="111"/>
      <c r="D45" s="111"/>
      <c r="E45" s="111"/>
      <c r="F45" s="111"/>
      <c r="G45" s="111"/>
      <c r="H45" s="111"/>
      <c r="I45" s="111"/>
      <c r="J45" s="111"/>
      <c r="K45" s="111"/>
      <c r="L45" s="111"/>
      <c r="M45" s="111"/>
      <c r="N45" s="111"/>
      <c r="O45" s="111"/>
      <c r="P45" s="111"/>
      <c r="Q45" s="111"/>
      <c r="R45" s="163"/>
      <c r="S45" s="163"/>
      <c r="T45" s="163"/>
      <c r="U45" s="163"/>
      <c r="V45" s="176"/>
      <c r="W45" s="176"/>
      <c r="X45" s="176"/>
      <c r="Y45" s="176"/>
      <c r="AA45" s="185"/>
      <c r="AB45" s="185"/>
      <c r="AC45" s="2"/>
      <c r="AD45" s="2"/>
      <c r="AE45" s="2"/>
      <c r="AF45" s="2"/>
      <c r="AG45" s="2"/>
      <c r="AH45" s="2"/>
      <c r="AI45" s="2"/>
      <c r="AJ45" s="2"/>
      <c r="AK45" s="2"/>
      <c r="AL45" s="2"/>
      <c r="AM45" s="2"/>
      <c r="AN45" s="2"/>
      <c r="AO45" s="2"/>
      <c r="AP45" s="2"/>
      <c r="AQ45" s="2"/>
      <c r="AR45" s="2"/>
      <c r="AS45" s="2"/>
      <c r="AT45" s="2"/>
      <c r="AU45" s="2"/>
      <c r="AV45" s="2"/>
      <c r="AW45" s="2"/>
      <c r="AX45" s="2"/>
      <c r="AY45" s="2"/>
      <c r="AZ45" s="105"/>
    </row>
    <row r="46" spans="1:52" ht="18" customHeight="1">
      <c r="A46" s="4"/>
      <c r="B46" s="4"/>
      <c r="C46" s="4"/>
      <c r="D46" s="4"/>
      <c r="E46" s="4"/>
      <c r="F46" s="128"/>
      <c r="G46" s="128"/>
      <c r="H46" s="128"/>
      <c r="I46" s="128"/>
      <c r="J46" s="128"/>
    </row>
    <row r="47" spans="1:52" ht="13.5" customHeight="1"/>
    <row r="49" spans="11:11">
      <c r="K49" s="139"/>
    </row>
  </sheetData>
  <mergeCells count="176">
    <mergeCell ref="A2:D2"/>
    <mergeCell ref="S2:Y2"/>
    <mergeCell ref="B3:D3"/>
    <mergeCell ref="E3:J3"/>
    <mergeCell ref="N5:Q5"/>
    <mergeCell ref="N6:Q6"/>
    <mergeCell ref="N7:Q7"/>
    <mergeCell ref="A9:Y9"/>
    <mergeCell ref="A11:C11"/>
    <mergeCell ref="D11:X11"/>
    <mergeCell ref="A12:C12"/>
    <mergeCell ref="D12:M12"/>
    <mergeCell ref="O12:X12"/>
    <mergeCell ref="A14:I14"/>
    <mergeCell ref="J14:K14"/>
    <mergeCell ref="L14:M14"/>
    <mergeCell ref="N14:Q14"/>
    <mergeCell ref="R14:U14"/>
    <mergeCell ref="V14:Y14"/>
    <mergeCell ref="A15:E15"/>
    <mergeCell ref="F15:I15"/>
    <mergeCell ref="J15:K15"/>
    <mergeCell ref="L15:M15"/>
    <mergeCell ref="N15:Q15"/>
    <mergeCell ref="R15:U15"/>
    <mergeCell ref="V15:Y15"/>
    <mergeCell ref="A16:E16"/>
    <mergeCell ref="F16:I16"/>
    <mergeCell ref="J16:K16"/>
    <mergeCell ref="L16:M16"/>
    <mergeCell ref="N16:Q16"/>
    <mergeCell ref="R16:U16"/>
    <mergeCell ref="V16:Y16"/>
    <mergeCell ref="A17:E17"/>
    <mergeCell ref="F17:I17"/>
    <mergeCell ref="J17:K17"/>
    <mergeCell ref="L17:M17"/>
    <mergeCell ref="N17:Q17"/>
    <mergeCell ref="R17:U17"/>
    <mergeCell ref="V17:Y17"/>
    <mergeCell ref="A18:E18"/>
    <mergeCell ref="F18:I18"/>
    <mergeCell ref="J18:K18"/>
    <mergeCell ref="L18:M18"/>
    <mergeCell ref="N18:Q18"/>
    <mergeCell ref="R18:U18"/>
    <mergeCell ref="V18:Y18"/>
    <mergeCell ref="A19:E19"/>
    <mergeCell ref="F19:I19"/>
    <mergeCell ref="J19:K19"/>
    <mergeCell ref="L19:M19"/>
    <mergeCell ref="N19:Q19"/>
    <mergeCell ref="R19:U19"/>
    <mergeCell ref="V19:Y19"/>
    <mergeCell ref="A20:E20"/>
    <mergeCell ref="F20:I20"/>
    <mergeCell ref="J20:K20"/>
    <mergeCell ref="L20:M20"/>
    <mergeCell ref="N20:Q20"/>
    <mergeCell ref="R20:U20"/>
    <mergeCell ref="V20:Y20"/>
    <mergeCell ref="A21:E21"/>
    <mergeCell ref="F21:I21"/>
    <mergeCell ref="J21:K21"/>
    <mergeCell ref="L21:M21"/>
    <mergeCell ref="N21:Q21"/>
    <mergeCell ref="R21:U21"/>
    <mergeCell ref="V21:Y21"/>
    <mergeCell ref="AB21:AD21"/>
    <mergeCell ref="A22:E22"/>
    <mergeCell ref="F22:I22"/>
    <mergeCell ref="J22:K22"/>
    <mergeCell ref="L22:M22"/>
    <mergeCell ref="N22:Q22"/>
    <mergeCell ref="R22:U22"/>
    <mergeCell ref="V22:Y22"/>
    <mergeCell ref="A23:E23"/>
    <mergeCell ref="F23:I23"/>
    <mergeCell ref="J23:K23"/>
    <mergeCell ref="L23:M23"/>
    <mergeCell ref="N23:Q23"/>
    <mergeCell ref="R23:U23"/>
    <mergeCell ref="V23:Y23"/>
    <mergeCell ref="A24:E24"/>
    <mergeCell ref="F24:I24"/>
    <mergeCell ref="J24:K24"/>
    <mergeCell ref="L24:M24"/>
    <mergeCell ref="N24:Q24"/>
    <mergeCell ref="R24:U24"/>
    <mergeCell ref="V24:Y24"/>
    <mergeCell ref="A25:E25"/>
    <mergeCell ref="F25:I25"/>
    <mergeCell ref="J25:K25"/>
    <mergeCell ref="L25:M25"/>
    <mergeCell ref="N25:Q25"/>
    <mergeCell ref="R25:U25"/>
    <mergeCell ref="V25:Y25"/>
    <mergeCell ref="A26:E26"/>
    <mergeCell ref="F26:I26"/>
    <mergeCell ref="J26:K26"/>
    <mergeCell ref="L26:M26"/>
    <mergeCell ref="N26:Q26"/>
    <mergeCell ref="R26:U26"/>
    <mergeCell ref="V26:Y26"/>
    <mergeCell ref="A27:E27"/>
    <mergeCell ref="F27:I27"/>
    <mergeCell ref="J27:K27"/>
    <mergeCell ref="L27:M27"/>
    <mergeCell ref="N27:Q27"/>
    <mergeCell ref="R27:U27"/>
    <mergeCell ref="V27:Y27"/>
    <mergeCell ref="A28:E28"/>
    <mergeCell ref="F28:I28"/>
    <mergeCell ref="J28:K28"/>
    <mergeCell ref="L28:M28"/>
    <mergeCell ref="N28:Q28"/>
    <mergeCell ref="R28:U28"/>
    <mergeCell ref="V28:Y28"/>
    <mergeCell ref="A29:E29"/>
    <mergeCell ref="F29:I29"/>
    <mergeCell ref="J29:K29"/>
    <mergeCell ref="L29:M29"/>
    <mergeCell ref="N29:Q29"/>
    <mergeCell ref="R29:U29"/>
    <mergeCell ref="V29:Y29"/>
    <mergeCell ref="A30:E30"/>
    <mergeCell ref="F30:I30"/>
    <mergeCell ref="J30:K30"/>
    <mergeCell ref="L30:M30"/>
    <mergeCell ref="N30:Q30"/>
    <mergeCell ref="R30:U30"/>
    <mergeCell ref="V30:Y30"/>
    <mergeCell ref="A31:E31"/>
    <mergeCell ref="F31:I31"/>
    <mergeCell ref="J31:K31"/>
    <mergeCell ref="L31:M31"/>
    <mergeCell ref="N31:Q31"/>
    <mergeCell ref="R31:U31"/>
    <mergeCell ref="V31:Y31"/>
    <mergeCell ref="A32:Q32"/>
    <mergeCell ref="R32:U32"/>
    <mergeCell ref="V32:Y32"/>
    <mergeCell ref="A33:Q33"/>
    <mergeCell ref="R33:U33"/>
    <mergeCell ref="V33:Y33"/>
    <mergeCell ref="A34:Q34"/>
    <mergeCell ref="R34:U34"/>
    <mergeCell ref="V34:Y34"/>
    <mergeCell ref="A35:Y35"/>
    <mergeCell ref="B37:F37"/>
    <mergeCell ref="G37:N37"/>
    <mergeCell ref="U37:Y37"/>
    <mergeCell ref="B38:Y38"/>
    <mergeCell ref="B39:J39"/>
    <mergeCell ref="K39:N39"/>
    <mergeCell ref="O39:T39"/>
    <mergeCell ref="U39:Y39"/>
    <mergeCell ref="B40:J40"/>
    <mergeCell ref="O40:T40"/>
    <mergeCell ref="U40:Y40"/>
    <mergeCell ref="B41:J41"/>
    <mergeCell ref="O41:T41"/>
    <mergeCell ref="U41:Y41"/>
    <mergeCell ref="B42:J42"/>
    <mergeCell ref="O42:T42"/>
    <mergeCell ref="U42:Y42"/>
    <mergeCell ref="B43:J43"/>
    <mergeCell ref="O43:T43"/>
    <mergeCell ref="U43:Y43"/>
    <mergeCell ref="B44:J44"/>
    <mergeCell ref="O44:T44"/>
    <mergeCell ref="U44:Y44"/>
    <mergeCell ref="A46:E46"/>
    <mergeCell ref="F46:J46"/>
    <mergeCell ref="K40:N41"/>
    <mergeCell ref="K42:N44"/>
  </mergeCells>
  <phoneticPr fontId="5"/>
  <dataValidations count="4">
    <dataValidation type="list" allowBlank="1" showDropDown="0" showInputMessage="1" showErrorMessage="0" sqref="N14:Q14">
      <formula1>"単価,金額"</formula1>
    </dataValidation>
    <dataValidation type="list" allowBlank="1" showDropDown="0" showInputMessage="1" showErrorMessage="0" sqref="R14:U14">
      <formula1>"金額,小計"</formula1>
    </dataValidation>
    <dataValidation type="list" allowBlank="1" showDropDown="0" showInputMessage="1" showErrorMessage="1" sqref="G37:N37">
      <formula1>建設業法種別一覧</formula1>
    </dataValidation>
    <dataValidation type="list" allowBlank="1" showDropDown="0" showInputMessage="1" showErrorMessage="1" sqref="U37:Y37 BA1:BA30">
      <formula1>$AB$22:$AB$25</formula1>
    </dataValidation>
  </dataValidations>
  <printOptions horizontalCentered="1" verticalCentered="1"/>
  <pageMargins left="0.31496062992125984" right="0.31496062992125984" top="0.35433070866141736" bottom="0.35433070866141736" header="0.31496062992125984" footer="0.31496062992125984"/>
  <pageSetup paperSize="9"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25"/>
  </sheetPr>
  <dimension ref="A1:AZ43"/>
  <sheetViews>
    <sheetView showGridLines="0" zoomScaleSheetLayoutView="95" workbookViewId="0">
      <selection activeCell="A27" sqref="A27:Q27"/>
    </sheetView>
  </sheetViews>
  <sheetFormatPr defaultColWidth="3.25" defaultRowHeight="13.5"/>
  <cols>
    <col min="1" max="26" width="3.25" style="1"/>
    <col min="27" max="52" width="3.25" style="2"/>
    <col min="53" max="16384" width="3.25" style="1"/>
  </cols>
  <sheetData>
    <row r="1" spans="1:52" s="1" customFormat="1">
      <c r="AA1" s="2"/>
      <c r="AB1" s="2"/>
      <c r="AC1" s="2"/>
      <c r="AD1" s="2"/>
      <c r="AE1" s="2"/>
      <c r="AF1" s="2"/>
      <c r="AG1" s="2"/>
      <c r="AH1" s="2"/>
      <c r="AI1" s="2"/>
      <c r="AJ1" s="2"/>
      <c r="AK1" s="2"/>
      <c r="AL1" s="2"/>
      <c r="AM1" s="2"/>
      <c r="AN1" s="2"/>
      <c r="AO1" s="2"/>
      <c r="AP1" s="2"/>
      <c r="AQ1" s="2"/>
      <c r="AR1" s="2"/>
      <c r="AS1" s="2"/>
      <c r="AT1" s="2"/>
      <c r="AU1" s="2"/>
      <c r="AV1" s="2"/>
      <c r="AW1" s="2"/>
      <c r="AX1" s="2"/>
      <c r="AY1" s="2"/>
      <c r="AZ1" s="2"/>
    </row>
    <row r="2" spans="1:52" s="1" customFormat="1">
      <c r="A2" s="3" t="s">
        <v>44</v>
      </c>
      <c r="B2" s="3"/>
      <c r="C2" s="3"/>
      <c r="D2" s="3"/>
      <c r="R2" s="65" t="s">
        <v>2</v>
      </c>
      <c r="S2" s="164"/>
      <c r="T2" s="164"/>
      <c r="U2" s="164"/>
      <c r="V2" s="164"/>
      <c r="W2" s="164"/>
      <c r="X2" s="164"/>
      <c r="Y2" s="164"/>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s="1" customFormat="1">
      <c r="A3" s="4"/>
      <c r="B3" s="3" t="s">
        <v>37</v>
      </c>
      <c r="C3" s="3"/>
      <c r="D3" s="3"/>
      <c r="E3" s="34" t="s">
        <v>26</v>
      </c>
      <c r="F3" s="34"/>
      <c r="G3" s="34"/>
      <c r="H3" s="34"/>
      <c r="I3" s="34"/>
      <c r="J3" s="34"/>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s="1" customFormat="1">
      <c r="M4" s="4" t="s">
        <v>7</v>
      </c>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s="1" customFormat="1">
      <c r="L5" s="73"/>
      <c r="M5" s="145"/>
      <c r="N5" s="6" t="s">
        <v>19</v>
      </c>
      <c r="O5" s="6"/>
      <c r="P5" s="6"/>
      <c r="Q5" s="6"/>
      <c r="R5" s="145"/>
      <c r="S5" s="145"/>
      <c r="T5" s="145"/>
      <c r="U5" s="145"/>
      <c r="V5" s="145"/>
      <c r="W5" s="145"/>
      <c r="X5" s="145"/>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s="1" customFormat="1">
      <c r="M6" s="145"/>
      <c r="N6" s="6" t="s">
        <v>17</v>
      </c>
      <c r="O6" s="6"/>
      <c r="P6" s="6"/>
      <c r="Q6" s="6"/>
      <c r="R6" s="145"/>
      <c r="S6" s="145"/>
      <c r="T6" s="145"/>
      <c r="U6" s="145"/>
      <c r="V6" s="145"/>
      <c r="W6" s="145"/>
      <c r="X6" s="145"/>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s="1" customFormat="1">
      <c r="L7" s="73"/>
      <c r="M7" s="4"/>
      <c r="N7" s="6" t="s">
        <v>20</v>
      </c>
      <c r="O7" s="6"/>
      <c r="P7" s="6"/>
      <c r="Q7" s="6"/>
      <c r="R7" s="4"/>
      <c r="S7" s="4"/>
      <c r="T7" s="4"/>
      <c r="U7" s="4"/>
      <c r="V7" s="4"/>
      <c r="W7" s="4"/>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s="1" customFormat="1">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s="1" customFormat="1" ht="26.1" customHeight="1">
      <c r="A9" s="224" t="s">
        <v>8</v>
      </c>
      <c r="B9" s="224"/>
      <c r="C9" s="224"/>
      <c r="D9" s="224"/>
      <c r="E9" s="224"/>
      <c r="F9" s="224"/>
      <c r="G9" s="224"/>
      <c r="H9" s="224"/>
      <c r="I9" s="224"/>
      <c r="J9" s="224"/>
      <c r="K9" s="224"/>
      <c r="L9" s="224"/>
      <c r="M9" s="224"/>
      <c r="N9" s="224"/>
      <c r="O9" s="224"/>
      <c r="P9" s="224"/>
      <c r="Q9" s="224"/>
      <c r="R9" s="224"/>
      <c r="S9" s="224"/>
      <c r="T9" s="224"/>
      <c r="U9" s="224"/>
      <c r="V9" s="224"/>
      <c r="W9" s="224"/>
      <c r="X9" s="224"/>
      <c r="Y9" s="224"/>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s="1" customFormat="1">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s="1" customFormat="1" ht="23.25" customHeight="1">
      <c r="A11" s="6" t="s">
        <v>58</v>
      </c>
      <c r="B11" s="6"/>
      <c r="C11" s="6"/>
      <c r="D11" s="32"/>
      <c r="E11" s="32"/>
      <c r="F11" s="32"/>
      <c r="G11" s="32"/>
      <c r="H11" s="32"/>
      <c r="I11" s="32"/>
      <c r="J11" s="32"/>
      <c r="K11" s="32"/>
      <c r="L11" s="32"/>
      <c r="M11" s="32"/>
      <c r="N11" s="32"/>
      <c r="O11" s="32"/>
      <c r="P11" s="32"/>
      <c r="Q11" s="32"/>
      <c r="R11" s="32"/>
      <c r="S11" s="32"/>
      <c r="T11" s="32"/>
      <c r="U11" s="32"/>
      <c r="V11" s="32"/>
      <c r="W11" s="32"/>
      <c r="X11" s="32"/>
      <c r="Y11" s="4"/>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s="1" customFormat="1" ht="23.25" customHeight="1">
      <c r="A12" s="6" t="s">
        <v>21</v>
      </c>
      <c r="B12" s="6"/>
      <c r="C12" s="6"/>
      <c r="D12" s="33" t="s">
        <v>54</v>
      </c>
      <c r="E12" s="33"/>
      <c r="F12" s="33"/>
      <c r="G12" s="33"/>
      <c r="H12" s="33"/>
      <c r="I12" s="33"/>
      <c r="J12" s="33"/>
      <c r="K12" s="33"/>
      <c r="L12" s="33"/>
      <c r="M12" s="33"/>
      <c r="N12" s="3"/>
      <c r="O12" s="66"/>
      <c r="P12" s="66"/>
      <c r="Q12" s="66"/>
      <c r="R12" s="66"/>
      <c r="S12" s="66"/>
      <c r="T12" s="66"/>
      <c r="U12" s="66"/>
      <c r="V12" s="66"/>
      <c r="W12" s="66"/>
      <c r="X12" s="66"/>
      <c r="Y12" s="4"/>
      <c r="AA12" s="2"/>
      <c r="AB12" s="2"/>
      <c r="AC12" s="2" t="s">
        <v>15</v>
      </c>
      <c r="AD12" s="2"/>
      <c r="AE12" s="2"/>
      <c r="AF12" s="2"/>
      <c r="AG12" s="2"/>
      <c r="AH12" s="2"/>
      <c r="AI12" s="2"/>
      <c r="AJ12" s="2"/>
      <c r="AK12" s="2"/>
      <c r="AL12" s="2"/>
      <c r="AM12" s="2"/>
      <c r="AN12" s="2"/>
      <c r="AO12" s="2"/>
      <c r="AP12" s="2"/>
      <c r="AQ12" s="2"/>
      <c r="AR12" s="2"/>
      <c r="AS12" s="2"/>
      <c r="AT12" s="2"/>
      <c r="AU12" s="2"/>
      <c r="AV12" s="2"/>
      <c r="AW12" s="2"/>
      <c r="AX12" s="2"/>
      <c r="AY12" s="2"/>
      <c r="AZ12" s="2"/>
    </row>
    <row r="13" spans="1:52" s="1" customFormat="1">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s="1" customFormat="1" ht="27" customHeight="1">
      <c r="A14" s="7" t="s">
        <v>5</v>
      </c>
      <c r="B14" s="17"/>
      <c r="C14" s="17"/>
      <c r="D14" s="17"/>
      <c r="E14" s="17"/>
      <c r="F14" s="17"/>
      <c r="G14" s="17"/>
      <c r="H14" s="17"/>
      <c r="I14" s="17"/>
      <c r="J14" s="17" t="s">
        <v>6</v>
      </c>
      <c r="K14" s="17"/>
      <c r="L14" s="17" t="s">
        <v>0</v>
      </c>
      <c r="M14" s="17"/>
      <c r="N14" s="17" t="s">
        <v>28</v>
      </c>
      <c r="O14" s="17"/>
      <c r="P14" s="17"/>
      <c r="Q14" s="17"/>
      <c r="R14" s="17" t="s">
        <v>29</v>
      </c>
      <c r="S14" s="17"/>
      <c r="T14" s="17"/>
      <c r="U14" s="17"/>
      <c r="V14" s="17" t="s">
        <v>9</v>
      </c>
      <c r="W14" s="17"/>
      <c r="X14" s="17"/>
      <c r="Y14" s="86"/>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s="1" customFormat="1" ht="24.75" customHeight="1">
      <c r="A15" s="225" t="s">
        <v>31</v>
      </c>
      <c r="B15" s="231"/>
      <c r="C15" s="231"/>
      <c r="D15" s="231"/>
      <c r="E15" s="231"/>
      <c r="F15" s="231"/>
      <c r="G15" s="231"/>
      <c r="H15" s="231"/>
      <c r="I15" s="231"/>
      <c r="J15" s="231"/>
      <c r="K15" s="231"/>
      <c r="L15" s="231"/>
      <c r="M15" s="231"/>
      <c r="N15" s="231"/>
      <c r="O15" s="231"/>
      <c r="P15" s="231"/>
      <c r="Q15" s="249"/>
      <c r="R15" s="242"/>
      <c r="S15" s="242"/>
      <c r="T15" s="242"/>
      <c r="U15" s="242"/>
      <c r="V15" s="242"/>
      <c r="W15" s="242"/>
      <c r="X15" s="242"/>
      <c r="Y15" s="255"/>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s="1" customFormat="1" ht="24.75" customHeight="1">
      <c r="A16" s="119" t="s">
        <v>32</v>
      </c>
      <c r="B16" s="122"/>
      <c r="C16" s="122"/>
      <c r="D16" s="122"/>
      <c r="E16" s="132"/>
      <c r="F16" s="235"/>
      <c r="G16" s="122"/>
      <c r="H16" s="122"/>
      <c r="I16" s="132"/>
      <c r="J16" s="239">
        <v>1</v>
      </c>
      <c r="K16" s="239"/>
      <c r="L16" s="239" t="s">
        <v>33</v>
      </c>
      <c r="M16" s="239"/>
      <c r="N16" s="241">
        <v>4120356</v>
      </c>
      <c r="O16" s="241"/>
      <c r="P16" s="241"/>
      <c r="Q16" s="241"/>
      <c r="R16" s="241"/>
      <c r="S16" s="241"/>
      <c r="T16" s="241"/>
      <c r="U16" s="241"/>
      <c r="V16" s="239"/>
      <c r="W16" s="239"/>
      <c r="X16" s="239"/>
      <c r="Y16" s="256"/>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s="1" customFormat="1" ht="24.75" customHeight="1">
      <c r="A17" s="119" t="s">
        <v>35</v>
      </c>
      <c r="B17" s="122"/>
      <c r="C17" s="122"/>
      <c r="D17" s="122"/>
      <c r="E17" s="122"/>
      <c r="F17" s="122"/>
      <c r="G17" s="122"/>
      <c r="H17" s="122"/>
      <c r="I17" s="132"/>
      <c r="J17" s="239">
        <v>1</v>
      </c>
      <c r="K17" s="239"/>
      <c r="L17" s="239" t="s">
        <v>33</v>
      </c>
      <c r="M17" s="239"/>
      <c r="N17" s="241">
        <v>109380</v>
      </c>
      <c r="O17" s="241"/>
      <c r="P17" s="241"/>
      <c r="Q17" s="241"/>
      <c r="R17" s="241"/>
      <c r="S17" s="241"/>
      <c r="T17" s="241"/>
      <c r="U17" s="241"/>
      <c r="V17" s="239"/>
      <c r="W17" s="239"/>
      <c r="X17" s="239"/>
      <c r="Y17" s="256"/>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s="1" customFormat="1" ht="24.75" customHeight="1">
      <c r="A18" s="119" t="s">
        <v>38</v>
      </c>
      <c r="B18" s="122"/>
      <c r="C18" s="122"/>
      <c r="D18" s="122"/>
      <c r="E18" s="122"/>
      <c r="F18" s="122"/>
      <c r="G18" s="122"/>
      <c r="H18" s="122"/>
      <c r="I18" s="132"/>
      <c r="J18" s="239">
        <v>1</v>
      </c>
      <c r="K18" s="239"/>
      <c r="L18" s="239" t="s">
        <v>33</v>
      </c>
      <c r="M18" s="239"/>
      <c r="N18" s="241">
        <v>1032179</v>
      </c>
      <c r="O18" s="241"/>
      <c r="P18" s="241"/>
      <c r="Q18" s="241"/>
      <c r="R18" s="241"/>
      <c r="S18" s="241"/>
      <c r="T18" s="241"/>
      <c r="U18" s="241"/>
      <c r="V18" s="239"/>
      <c r="W18" s="239"/>
      <c r="X18" s="239"/>
      <c r="Y18" s="256"/>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s="1" customFormat="1" ht="24.75" customHeight="1">
      <c r="A19" s="119" t="s">
        <v>11</v>
      </c>
      <c r="B19" s="122"/>
      <c r="C19" s="122"/>
      <c r="D19" s="122"/>
      <c r="E19" s="122"/>
      <c r="F19" s="122"/>
      <c r="G19" s="122"/>
      <c r="H19" s="122"/>
      <c r="I19" s="132"/>
      <c r="J19" s="239">
        <v>1</v>
      </c>
      <c r="K19" s="239"/>
      <c r="L19" s="239" t="s">
        <v>33</v>
      </c>
      <c r="M19" s="239"/>
      <c r="N19" s="241">
        <v>42060</v>
      </c>
      <c r="O19" s="241"/>
      <c r="P19" s="241"/>
      <c r="Q19" s="241"/>
      <c r="R19" s="241"/>
      <c r="S19" s="241"/>
      <c r="T19" s="241"/>
      <c r="U19" s="241"/>
      <c r="V19" s="239"/>
      <c r="W19" s="239"/>
      <c r="X19" s="239"/>
      <c r="Y19" s="256"/>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s="1" customFormat="1" ht="24.75" customHeight="1">
      <c r="A20" s="226"/>
      <c r="B20" s="232"/>
      <c r="C20" s="232"/>
      <c r="D20" s="232"/>
      <c r="E20" s="232"/>
      <c r="F20" s="232"/>
      <c r="G20" s="232"/>
      <c r="H20" s="232"/>
      <c r="I20" s="237"/>
      <c r="J20" s="239"/>
      <c r="K20" s="239"/>
      <c r="L20" s="239"/>
      <c r="M20" s="239"/>
      <c r="N20" s="239"/>
      <c r="O20" s="239"/>
      <c r="P20" s="239"/>
      <c r="Q20" s="239"/>
      <c r="R20" s="241"/>
      <c r="S20" s="241"/>
      <c r="T20" s="241"/>
      <c r="U20" s="241"/>
      <c r="V20" s="239"/>
      <c r="W20" s="239"/>
      <c r="X20" s="239"/>
      <c r="Y20" s="256"/>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s="1" customFormat="1" ht="24.75" customHeight="1">
      <c r="A21" s="227" t="s">
        <v>34</v>
      </c>
      <c r="B21" s="169"/>
      <c r="C21" s="169"/>
      <c r="D21" s="169"/>
      <c r="E21" s="169"/>
      <c r="F21" s="169"/>
      <c r="G21" s="169"/>
      <c r="H21" s="169"/>
      <c r="I21" s="169"/>
      <c r="J21" s="169"/>
      <c r="K21" s="169"/>
      <c r="L21" s="169"/>
      <c r="M21" s="169"/>
      <c r="N21" s="169"/>
      <c r="O21" s="169"/>
      <c r="P21" s="169"/>
      <c r="Q21" s="250"/>
      <c r="R21" s="241">
        <f>SUM(N15:Q20)</f>
        <v>5303975</v>
      </c>
      <c r="S21" s="241"/>
      <c r="T21" s="241"/>
      <c r="U21" s="241"/>
      <c r="V21" s="239"/>
      <c r="W21" s="239"/>
      <c r="X21" s="239"/>
      <c r="Y21" s="256"/>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s="1" customFormat="1" ht="24.75" customHeight="1">
      <c r="A22" s="228" t="s">
        <v>42</v>
      </c>
      <c r="B22" s="233"/>
      <c r="C22" s="233"/>
      <c r="D22" s="233"/>
      <c r="E22" s="233"/>
      <c r="F22" s="233"/>
      <c r="G22" s="233"/>
      <c r="H22" s="233"/>
      <c r="I22" s="233"/>
      <c r="J22" s="233"/>
      <c r="K22" s="233"/>
      <c r="L22" s="233"/>
      <c r="M22" s="240"/>
      <c r="N22" s="152">
        <v>648000</v>
      </c>
      <c r="O22" s="155"/>
      <c r="P22" s="155"/>
      <c r="Q22" s="166"/>
      <c r="R22" s="152"/>
      <c r="S22" s="155"/>
      <c r="T22" s="155"/>
      <c r="U22" s="166"/>
      <c r="V22" s="239"/>
      <c r="W22" s="239"/>
      <c r="X22" s="239"/>
      <c r="Y22" s="256"/>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s="1" customFormat="1" ht="24.75" customHeight="1">
      <c r="A23" s="228" t="s">
        <v>43</v>
      </c>
      <c r="B23" s="233"/>
      <c r="C23" s="233"/>
      <c r="D23" s="233"/>
      <c r="E23" s="233"/>
      <c r="F23" s="233"/>
      <c r="G23" s="233"/>
      <c r="H23" s="233"/>
      <c r="I23" s="233"/>
      <c r="J23" s="233"/>
      <c r="K23" s="233"/>
      <c r="L23" s="233"/>
      <c r="M23" s="240"/>
      <c r="N23" s="152">
        <v>83330</v>
      </c>
      <c r="O23" s="155"/>
      <c r="P23" s="155"/>
      <c r="Q23" s="166"/>
      <c r="R23" s="152"/>
      <c r="S23" s="155"/>
      <c r="T23" s="155"/>
      <c r="U23" s="166"/>
      <c r="V23" s="239"/>
      <c r="W23" s="239"/>
      <c r="X23" s="239"/>
      <c r="Y23" s="256"/>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s="1" customFormat="1" ht="24.75" customHeight="1">
      <c r="A24" s="228"/>
      <c r="B24" s="233"/>
      <c r="C24" s="233"/>
      <c r="D24" s="233"/>
      <c r="E24" s="233"/>
      <c r="F24" s="233"/>
      <c r="G24" s="233"/>
      <c r="H24" s="233"/>
      <c r="I24" s="233"/>
      <c r="J24" s="233"/>
      <c r="K24" s="233"/>
      <c r="L24" s="233"/>
      <c r="M24" s="240"/>
      <c r="N24" s="242"/>
      <c r="O24" s="242"/>
      <c r="P24" s="242"/>
      <c r="Q24" s="242"/>
      <c r="R24" s="251"/>
      <c r="S24" s="251"/>
      <c r="T24" s="251"/>
      <c r="U24" s="251"/>
      <c r="V24" s="242"/>
      <c r="W24" s="242"/>
      <c r="X24" s="242"/>
      <c r="Y24" s="255"/>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s="1" customFormat="1" ht="24.75" customHeight="1">
      <c r="A25" s="227" t="s">
        <v>45</v>
      </c>
      <c r="B25" s="169"/>
      <c r="C25" s="169"/>
      <c r="D25" s="169"/>
      <c r="E25" s="169"/>
      <c r="F25" s="169"/>
      <c r="G25" s="169"/>
      <c r="H25" s="169"/>
      <c r="I25" s="169"/>
      <c r="J25" s="169"/>
      <c r="K25" s="169"/>
      <c r="L25" s="169"/>
      <c r="M25" s="169"/>
      <c r="N25" s="169"/>
      <c r="O25" s="169"/>
      <c r="P25" s="169"/>
      <c r="Q25" s="250"/>
      <c r="R25" s="241">
        <f>SUM(N22:Q24)</f>
        <v>731330</v>
      </c>
      <c r="S25" s="241"/>
      <c r="T25" s="241"/>
      <c r="U25" s="241"/>
      <c r="V25" s="239"/>
      <c r="W25" s="239"/>
      <c r="X25" s="239"/>
      <c r="Y25" s="256"/>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s="1" customFormat="1" ht="24.75" customHeight="1">
      <c r="A26" s="227" t="s">
        <v>46</v>
      </c>
      <c r="B26" s="169"/>
      <c r="C26" s="169"/>
      <c r="D26" s="169"/>
      <c r="E26" s="169"/>
      <c r="F26" s="169"/>
      <c r="G26" s="169"/>
      <c r="H26" s="169"/>
      <c r="I26" s="169"/>
      <c r="J26" s="169"/>
      <c r="K26" s="169"/>
      <c r="L26" s="169"/>
      <c r="M26" s="169"/>
      <c r="N26" s="169"/>
      <c r="O26" s="169"/>
      <c r="P26" s="169"/>
      <c r="Q26" s="250"/>
      <c r="R26" s="241">
        <v>2564000</v>
      </c>
      <c r="S26" s="241"/>
      <c r="T26" s="241"/>
      <c r="U26" s="241"/>
      <c r="V26" s="239"/>
      <c r="W26" s="239"/>
      <c r="X26" s="239"/>
      <c r="Y26" s="256"/>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s="1" customFormat="1" ht="24.75" customHeight="1">
      <c r="A27" s="227" t="s">
        <v>47</v>
      </c>
      <c r="B27" s="169"/>
      <c r="C27" s="169"/>
      <c r="D27" s="169"/>
      <c r="E27" s="169"/>
      <c r="F27" s="169"/>
      <c r="G27" s="169"/>
      <c r="H27" s="169"/>
      <c r="I27" s="169"/>
      <c r="J27" s="169"/>
      <c r="K27" s="169"/>
      <c r="L27" s="169"/>
      <c r="M27" s="169"/>
      <c r="N27" s="169"/>
      <c r="O27" s="169"/>
      <c r="P27" s="169"/>
      <c r="Q27" s="250"/>
      <c r="R27" s="241">
        <v>1770695</v>
      </c>
      <c r="S27" s="241"/>
      <c r="T27" s="241"/>
      <c r="U27" s="241"/>
      <c r="V27" s="239"/>
      <c r="W27" s="239"/>
      <c r="X27" s="239"/>
      <c r="Y27" s="256"/>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s="1" customFormat="1" ht="24.75" customHeight="1">
      <c r="A28" s="229"/>
      <c r="B28" s="234"/>
      <c r="C28" s="234"/>
      <c r="D28" s="234"/>
      <c r="E28" s="234"/>
      <c r="F28" s="234"/>
      <c r="G28" s="234"/>
      <c r="H28" s="234"/>
      <c r="I28" s="238"/>
      <c r="J28" s="239"/>
      <c r="K28" s="239"/>
      <c r="L28" s="239"/>
      <c r="M28" s="239"/>
      <c r="N28" s="239"/>
      <c r="O28" s="239"/>
      <c r="P28" s="239"/>
      <c r="Q28" s="239"/>
      <c r="R28" s="241"/>
      <c r="S28" s="241"/>
      <c r="T28" s="241"/>
      <c r="U28" s="241"/>
      <c r="V28" s="239"/>
      <c r="W28" s="239"/>
      <c r="X28" s="239"/>
      <c r="Y28" s="256"/>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s="1" customFormat="1" ht="22.5" customHeight="1">
      <c r="A29" s="108" t="s">
        <v>4</v>
      </c>
      <c r="B29" s="114"/>
      <c r="C29" s="114"/>
      <c r="D29" s="114"/>
      <c r="E29" s="114"/>
      <c r="F29" s="114"/>
      <c r="G29" s="114"/>
      <c r="H29" s="114"/>
      <c r="I29" s="114"/>
      <c r="J29" s="114"/>
      <c r="K29" s="114"/>
      <c r="L29" s="114"/>
      <c r="M29" s="114"/>
      <c r="N29" s="114"/>
      <c r="O29" s="114"/>
      <c r="P29" s="114"/>
      <c r="Q29" s="157"/>
      <c r="R29" s="160">
        <f>SUM(R15:U28)</f>
        <v>10370000</v>
      </c>
      <c r="S29" s="160"/>
      <c r="T29" s="160"/>
      <c r="U29" s="160"/>
      <c r="V29" s="173"/>
      <c r="W29" s="173"/>
      <c r="X29" s="173"/>
      <c r="Y29" s="178"/>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s="1" customFormat="1" ht="22.5" customHeight="1">
      <c r="A30" s="109" t="s">
        <v>48</v>
      </c>
      <c r="B30" s="115"/>
      <c r="C30" s="115"/>
      <c r="D30" s="115"/>
      <c r="E30" s="115"/>
      <c r="F30" s="115"/>
      <c r="G30" s="115"/>
      <c r="H30" s="115"/>
      <c r="I30" s="115"/>
      <c r="J30" s="115"/>
      <c r="K30" s="115"/>
      <c r="L30" s="115"/>
      <c r="M30" s="115"/>
      <c r="N30" s="115"/>
      <c r="O30" s="115"/>
      <c r="P30" s="115"/>
      <c r="Q30" s="158"/>
      <c r="R30" s="161">
        <f>R29*10%</f>
        <v>1037000</v>
      </c>
      <c r="S30" s="161"/>
      <c r="T30" s="161"/>
      <c r="U30" s="161"/>
      <c r="V30" s="174"/>
      <c r="W30" s="174"/>
      <c r="X30" s="174"/>
      <c r="Y30" s="179"/>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s="1" customFormat="1" ht="30" customHeight="1">
      <c r="A31" s="110" t="s">
        <v>49</v>
      </c>
      <c r="B31" s="116"/>
      <c r="C31" s="116"/>
      <c r="D31" s="116"/>
      <c r="E31" s="116"/>
      <c r="F31" s="116"/>
      <c r="G31" s="116"/>
      <c r="H31" s="116"/>
      <c r="I31" s="116"/>
      <c r="J31" s="116"/>
      <c r="K31" s="116"/>
      <c r="L31" s="116"/>
      <c r="M31" s="116"/>
      <c r="N31" s="116"/>
      <c r="O31" s="116"/>
      <c r="P31" s="116"/>
      <c r="Q31" s="159"/>
      <c r="R31" s="162">
        <f>SUM(R29:U30)</f>
        <v>11407000</v>
      </c>
      <c r="S31" s="162"/>
      <c r="T31" s="162"/>
      <c r="U31" s="162"/>
      <c r="V31" s="175"/>
      <c r="W31" s="175"/>
      <c r="X31" s="175"/>
      <c r="Y31" s="180"/>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s="1" customFormat="1" ht="5.25" customHeight="1">
      <c r="A32" s="111"/>
      <c r="B32" s="111"/>
      <c r="C32" s="111"/>
      <c r="D32" s="111"/>
      <c r="E32" s="111"/>
      <c r="F32" s="111"/>
      <c r="G32" s="111"/>
      <c r="H32" s="111"/>
      <c r="I32" s="111"/>
      <c r="J32" s="111"/>
      <c r="K32" s="111"/>
      <c r="L32" s="111"/>
      <c r="M32" s="111"/>
      <c r="N32" s="111"/>
      <c r="O32" s="111"/>
      <c r="P32" s="111"/>
      <c r="Q32" s="111"/>
      <c r="R32" s="163"/>
      <c r="S32" s="163"/>
      <c r="T32" s="163"/>
      <c r="U32" s="163"/>
      <c r="V32" s="176"/>
      <c r="W32" s="176"/>
      <c r="X32" s="176"/>
      <c r="Y32" s="176"/>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s="1" customFormat="1" ht="57" customHeight="1">
      <c r="B33" s="25" t="s">
        <v>64</v>
      </c>
      <c r="C33" s="25"/>
      <c r="D33" s="25"/>
      <c r="E33" s="25"/>
      <c r="F33" s="25"/>
      <c r="G33" s="25"/>
      <c r="H33" s="25"/>
      <c r="I33" s="25"/>
      <c r="J33" s="25"/>
      <c r="K33" s="25"/>
      <c r="L33" s="25"/>
      <c r="M33" s="25"/>
      <c r="N33" s="25"/>
      <c r="O33" s="25"/>
      <c r="P33" s="25"/>
      <c r="Q33" s="25"/>
      <c r="R33" s="25"/>
      <c r="S33" s="25"/>
      <c r="T33" s="25"/>
      <c r="U33" s="25"/>
      <c r="V33" s="25"/>
      <c r="W33" s="25"/>
      <c r="X33" s="25"/>
      <c r="Y33" s="25"/>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s="1" customFormat="1" ht="27" customHeight="1">
      <c r="B34" s="7" t="s">
        <v>57</v>
      </c>
      <c r="C34" s="17"/>
      <c r="D34" s="17"/>
      <c r="E34" s="17"/>
      <c r="F34" s="17"/>
      <c r="G34" s="17"/>
      <c r="H34" s="17"/>
      <c r="I34" s="17"/>
      <c r="J34" s="17"/>
      <c r="K34" s="43" t="s">
        <v>1</v>
      </c>
      <c r="L34" s="50"/>
      <c r="M34" s="50"/>
      <c r="N34" s="59"/>
      <c r="O34" s="43" t="s">
        <v>28</v>
      </c>
      <c r="P34" s="50"/>
      <c r="Q34" s="50"/>
      <c r="R34" s="50"/>
      <c r="S34" s="50"/>
      <c r="T34" s="59"/>
      <c r="U34" s="43" t="s">
        <v>9</v>
      </c>
      <c r="V34" s="50"/>
      <c r="W34" s="50"/>
      <c r="X34" s="50"/>
      <c r="Y34" s="93"/>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s="1" customFormat="1" ht="24.75" customHeight="1">
      <c r="B35" s="118" t="s">
        <v>36</v>
      </c>
      <c r="C35" s="121"/>
      <c r="D35" s="121"/>
      <c r="E35" s="121"/>
      <c r="F35" s="121"/>
      <c r="G35" s="121"/>
      <c r="H35" s="121"/>
      <c r="I35" s="121"/>
      <c r="J35" s="131"/>
      <c r="K35" s="134" t="s">
        <v>62</v>
      </c>
      <c r="L35" s="140"/>
      <c r="M35" s="140"/>
      <c r="N35" s="146"/>
      <c r="O35" s="243">
        <v>3182385</v>
      </c>
      <c r="P35" s="246"/>
      <c r="Q35" s="246"/>
      <c r="R35" s="246"/>
      <c r="S35" s="246"/>
      <c r="T35" s="252"/>
      <c r="U35" s="141"/>
      <c r="V35" s="141"/>
      <c r="W35" s="141"/>
      <c r="X35" s="141"/>
      <c r="Y35" s="181"/>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s="1" customFormat="1" ht="24.75" customHeight="1">
      <c r="B36" s="119" t="s">
        <v>12</v>
      </c>
      <c r="C36" s="122"/>
      <c r="D36" s="122"/>
      <c r="E36" s="122"/>
      <c r="F36" s="122"/>
      <c r="G36" s="122"/>
      <c r="H36" s="122"/>
      <c r="I36" s="122"/>
      <c r="J36" s="132"/>
      <c r="K36" s="135"/>
      <c r="L36" s="141"/>
      <c r="M36" s="141"/>
      <c r="N36" s="147"/>
      <c r="O36" s="244">
        <v>2121590</v>
      </c>
      <c r="P36" s="247"/>
      <c r="Q36" s="247"/>
      <c r="R36" s="247"/>
      <c r="S36" s="247"/>
      <c r="T36" s="253"/>
      <c r="U36" s="169"/>
      <c r="V36" s="169"/>
      <c r="W36" s="169"/>
      <c r="X36" s="169"/>
      <c r="Y36" s="18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s="1" customFormat="1" ht="24.75" customHeight="1">
      <c r="B37" s="119" t="s">
        <v>13</v>
      </c>
      <c r="C37" s="122"/>
      <c r="D37" s="122"/>
      <c r="E37" s="122"/>
      <c r="F37" s="122"/>
      <c r="G37" s="122"/>
      <c r="H37" s="122"/>
      <c r="I37" s="122"/>
      <c r="J37" s="132"/>
      <c r="K37" s="136" t="s">
        <v>66</v>
      </c>
      <c r="L37" s="142"/>
      <c r="M37" s="142"/>
      <c r="N37" s="148"/>
      <c r="O37" s="244">
        <v>318240</v>
      </c>
      <c r="P37" s="247"/>
      <c r="Q37" s="247"/>
      <c r="R37" s="247"/>
      <c r="S37" s="247"/>
      <c r="T37" s="253"/>
      <c r="U37" s="170"/>
      <c r="V37" s="170"/>
      <c r="W37" s="170"/>
      <c r="X37" s="170"/>
      <c r="Y37" s="183"/>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s="1" customFormat="1" ht="24.75" customHeight="1">
      <c r="B38" s="119" t="s">
        <v>60</v>
      </c>
      <c r="C38" s="122"/>
      <c r="D38" s="122"/>
      <c r="E38" s="122"/>
      <c r="F38" s="122"/>
      <c r="G38" s="122"/>
      <c r="H38" s="122"/>
      <c r="I38" s="122"/>
      <c r="J38" s="132"/>
      <c r="K38" s="137"/>
      <c r="L38" s="143"/>
      <c r="M38" s="143"/>
      <c r="N38" s="149"/>
      <c r="O38" s="244">
        <v>6400</v>
      </c>
      <c r="P38" s="247"/>
      <c r="Q38" s="247"/>
      <c r="R38" s="247"/>
      <c r="S38" s="247"/>
      <c r="T38" s="253"/>
      <c r="U38" s="171"/>
      <c r="V38" s="169"/>
      <c r="W38" s="169"/>
      <c r="X38" s="169"/>
      <c r="Y38" s="18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s="1" customFormat="1" ht="24.75" customHeight="1">
      <c r="B39" s="120" t="s">
        <v>61</v>
      </c>
      <c r="C39" s="123"/>
      <c r="D39" s="123"/>
      <c r="E39" s="123"/>
      <c r="F39" s="123"/>
      <c r="G39" s="123"/>
      <c r="H39" s="123"/>
      <c r="I39" s="123"/>
      <c r="J39" s="133"/>
      <c r="K39" s="138"/>
      <c r="L39" s="144"/>
      <c r="M39" s="144"/>
      <c r="N39" s="150"/>
      <c r="O39" s="245">
        <v>207400</v>
      </c>
      <c r="P39" s="248"/>
      <c r="Q39" s="248"/>
      <c r="R39" s="248"/>
      <c r="S39" s="248"/>
      <c r="T39" s="254"/>
      <c r="U39" s="172"/>
      <c r="V39" s="172"/>
      <c r="W39" s="172"/>
      <c r="X39" s="172"/>
      <c r="Y39" s="184"/>
      <c r="AA39" s="2"/>
      <c r="AB39" s="2"/>
      <c r="AC39" s="101" t="s">
        <v>24</v>
      </c>
      <c r="AD39" s="2"/>
      <c r="AE39" s="2"/>
      <c r="AF39" s="2"/>
      <c r="AG39" s="2"/>
      <c r="AH39" s="2"/>
      <c r="AI39" s="2"/>
      <c r="AJ39" s="2"/>
      <c r="AK39" s="2"/>
      <c r="AL39" s="2"/>
      <c r="AM39" s="2"/>
      <c r="AN39" s="2"/>
      <c r="AO39" s="2"/>
      <c r="AP39" s="2"/>
      <c r="AQ39" s="2"/>
      <c r="AR39" s="2"/>
      <c r="AS39" s="2"/>
      <c r="AT39" s="2"/>
      <c r="AU39" s="2"/>
      <c r="AV39" s="2"/>
      <c r="AW39" s="2"/>
      <c r="AX39" s="2"/>
      <c r="AY39" s="2"/>
      <c r="AZ39" s="2"/>
    </row>
    <row r="40" spans="1:52" s="1" customFormat="1" ht="24" customHeight="1">
      <c r="A40" s="111"/>
      <c r="B40" s="111"/>
      <c r="C40" s="111"/>
      <c r="D40" s="111"/>
      <c r="E40" s="111"/>
      <c r="F40" s="111"/>
      <c r="G40" s="111"/>
      <c r="H40" s="111"/>
      <c r="I40" s="111"/>
      <c r="J40" s="111"/>
      <c r="K40" s="111"/>
      <c r="L40" s="111"/>
      <c r="M40" s="111"/>
      <c r="N40" s="111"/>
      <c r="O40" s="111"/>
      <c r="P40" s="111"/>
      <c r="Q40" s="111"/>
      <c r="R40" s="163"/>
      <c r="S40" s="163"/>
      <c r="T40" s="163"/>
      <c r="U40" s="163"/>
      <c r="V40" s="176"/>
      <c r="W40" s="176"/>
      <c r="X40" s="176"/>
      <c r="Y40" s="176"/>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s="1" customFormat="1" ht="24" customHeight="1">
      <c r="A41" s="111"/>
      <c r="B41" s="111"/>
      <c r="C41" s="111"/>
      <c r="D41" s="111"/>
      <c r="E41" s="111"/>
      <c r="F41" s="111"/>
      <c r="G41" s="111"/>
      <c r="H41" s="111"/>
      <c r="I41" s="111"/>
      <c r="J41" s="111"/>
      <c r="K41" s="111"/>
      <c r="L41" s="111"/>
      <c r="M41" s="111"/>
      <c r="N41" s="111"/>
      <c r="O41" s="111"/>
      <c r="P41" s="111"/>
      <c r="Q41" s="111"/>
      <c r="R41" s="163"/>
      <c r="S41" s="163"/>
      <c r="T41" s="163"/>
      <c r="U41" s="163"/>
      <c r="V41" s="176"/>
      <c r="W41" s="176"/>
      <c r="X41" s="176"/>
      <c r="Y41" s="176"/>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s="1" customFormat="1">
      <c r="A42" s="230"/>
      <c r="B42" s="230"/>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ht="27" customHeight="1">
      <c r="A43" s="4"/>
      <c r="B43" s="4"/>
      <c r="C43" s="4"/>
      <c r="D43" s="4"/>
      <c r="E43" s="4"/>
      <c r="F43" s="236"/>
      <c r="G43" s="236"/>
      <c r="H43" s="236"/>
      <c r="I43" s="236"/>
      <c r="J43" s="236"/>
    </row>
    <row r="44" spans="1:52" ht="13.5" customHeight="1"/>
    <row r="45" spans="1:52" ht="13.5" customHeight="1"/>
  </sheetData>
  <mergeCells count="115">
    <mergeCell ref="A2:D2"/>
    <mergeCell ref="S2:Y2"/>
    <mergeCell ref="B3:D3"/>
    <mergeCell ref="E3:J3"/>
    <mergeCell ref="N5:Q5"/>
    <mergeCell ref="N6:Q6"/>
    <mergeCell ref="N7:Q7"/>
    <mergeCell ref="A9:Y9"/>
    <mergeCell ref="A11:C11"/>
    <mergeCell ref="D11:X11"/>
    <mergeCell ref="A12:C12"/>
    <mergeCell ref="D12:M12"/>
    <mergeCell ref="O12:X12"/>
    <mergeCell ref="A14:I14"/>
    <mergeCell ref="J14:K14"/>
    <mergeCell ref="L14:M14"/>
    <mergeCell ref="N14:Q14"/>
    <mergeCell ref="R14:U14"/>
    <mergeCell ref="V14:Y14"/>
    <mergeCell ref="A15:Q15"/>
    <mergeCell ref="R15:U15"/>
    <mergeCell ref="V15:Y15"/>
    <mergeCell ref="J16:K16"/>
    <mergeCell ref="L16:M16"/>
    <mergeCell ref="N16:Q16"/>
    <mergeCell ref="R16:U16"/>
    <mergeCell ref="V16:Y16"/>
    <mergeCell ref="A17:I17"/>
    <mergeCell ref="J17:K17"/>
    <mergeCell ref="L17:M17"/>
    <mergeCell ref="N17:Q17"/>
    <mergeCell ref="R17:U17"/>
    <mergeCell ref="V17:Y17"/>
    <mergeCell ref="A18:I18"/>
    <mergeCell ref="J18:K18"/>
    <mergeCell ref="L18:M18"/>
    <mergeCell ref="N18:Q18"/>
    <mergeCell ref="R18:U18"/>
    <mergeCell ref="V18:Y18"/>
    <mergeCell ref="A19:I19"/>
    <mergeCell ref="J19:K19"/>
    <mergeCell ref="L19:M19"/>
    <mergeCell ref="N19:Q19"/>
    <mergeCell ref="R19:U19"/>
    <mergeCell ref="V19:Y19"/>
    <mergeCell ref="A20:I20"/>
    <mergeCell ref="J20:K20"/>
    <mergeCell ref="L20:M20"/>
    <mergeCell ref="N20:Q20"/>
    <mergeCell ref="R20:U20"/>
    <mergeCell ref="V20:Y20"/>
    <mergeCell ref="A21:Q21"/>
    <mergeCell ref="R21:U21"/>
    <mergeCell ref="V21:Y21"/>
    <mergeCell ref="A22:M22"/>
    <mergeCell ref="N22:Q22"/>
    <mergeCell ref="R22:U22"/>
    <mergeCell ref="V22:Y22"/>
    <mergeCell ref="A23:M23"/>
    <mergeCell ref="N23:Q23"/>
    <mergeCell ref="R23:U23"/>
    <mergeCell ref="V23:Y23"/>
    <mergeCell ref="A24:M24"/>
    <mergeCell ref="N24:Q24"/>
    <mergeCell ref="R24:U24"/>
    <mergeCell ref="V24:Y24"/>
    <mergeCell ref="A25:Q25"/>
    <mergeCell ref="R25:U25"/>
    <mergeCell ref="V25:Y25"/>
    <mergeCell ref="A26:Q26"/>
    <mergeCell ref="R26:U26"/>
    <mergeCell ref="V26:Y26"/>
    <mergeCell ref="A27:Q27"/>
    <mergeCell ref="R27:U27"/>
    <mergeCell ref="V27:Y27"/>
    <mergeCell ref="A28:I28"/>
    <mergeCell ref="J28:K28"/>
    <mergeCell ref="L28:M28"/>
    <mergeCell ref="N28:Q28"/>
    <mergeCell ref="R28:U28"/>
    <mergeCell ref="V28:Y28"/>
    <mergeCell ref="A29:Q29"/>
    <mergeCell ref="R29:U29"/>
    <mergeCell ref="V29:Y29"/>
    <mergeCell ref="A30:Q30"/>
    <mergeCell ref="R30:U30"/>
    <mergeCell ref="V30:Y30"/>
    <mergeCell ref="A31:Q31"/>
    <mergeCell ref="R31:U31"/>
    <mergeCell ref="V31:Y31"/>
    <mergeCell ref="B33:Y33"/>
    <mergeCell ref="B34:J34"/>
    <mergeCell ref="K34:N34"/>
    <mergeCell ref="O34:T34"/>
    <mergeCell ref="U34:Y34"/>
    <mergeCell ref="B35:J35"/>
    <mergeCell ref="O35:T35"/>
    <mergeCell ref="U35:Y35"/>
    <mergeCell ref="B36:J36"/>
    <mergeCell ref="O36:T36"/>
    <mergeCell ref="U36:Y36"/>
    <mergeCell ref="B37:J37"/>
    <mergeCell ref="O37:T37"/>
    <mergeCell ref="U37:Y37"/>
    <mergeCell ref="B38:J38"/>
    <mergeCell ref="O38:T38"/>
    <mergeCell ref="U38:Y38"/>
    <mergeCell ref="B39:J39"/>
    <mergeCell ref="O39:T39"/>
    <mergeCell ref="U39:Y39"/>
    <mergeCell ref="A42:Y42"/>
    <mergeCell ref="A43:E43"/>
    <mergeCell ref="F43:J43"/>
    <mergeCell ref="K35:N36"/>
    <mergeCell ref="K37:N39"/>
  </mergeCells>
  <phoneticPr fontId="5"/>
  <dataValidations count="2">
    <dataValidation type="list" allowBlank="1" showDropDown="0" showInputMessage="1" showErrorMessage="0" sqref="R14:U14">
      <formula1>"金額,小計"</formula1>
    </dataValidation>
    <dataValidation type="list" allowBlank="1" showDropDown="0" showInputMessage="1" showErrorMessage="0" sqref="N14:Q14">
      <formula1>"単価,金額"</formula1>
    </dataValidation>
  </dataValidations>
  <printOptions horizontalCentered="1" verticalCentered="1"/>
  <pageMargins left="0.31496062992125984" right="0.31496062992125984" top="0.19685039370078741" bottom="0.19685039370078741" header="0.31496062992125984" footer="0.31496062992125984"/>
  <pageSetup paperSize="9" scale="95" fitToWidth="1" fitToHeight="1" orientation="portrait" usePrinterDefaults="1" cellComments="asDisplayed"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請負代金内訳書 (入札案件用~簡略化版)</vt:lpstr>
      <vt:lpstr>請負代金内訳書（随契版 参考）</vt:lpstr>
      <vt:lpstr>記載例（参考）</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oitapref</dc:creator>
  <cp:lastModifiedBy>7412</cp:lastModifiedBy>
  <cp:lastPrinted>2023-12-04T00:54:26Z</cp:lastPrinted>
  <dcterms:created xsi:type="dcterms:W3CDTF">2020-07-04T07:08:00Z</dcterms:created>
  <dcterms:modified xsi:type="dcterms:W3CDTF">2026-02-26T08:19:39Z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2026-02-26T08:19:39Z</vt:filetime>
  </property>
</Properties>
</file>